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charlott.jonsson\Downloads\"/>
    </mc:Choice>
  </mc:AlternateContent>
  <xr:revisionPtr revIDLastSave="0" documentId="8_{34ED2CAB-3CDA-43B1-A849-31672A80A790}" xr6:coauthVersionLast="36" xr6:coauthVersionMax="36" xr10:uidLastSave="{00000000-0000-0000-0000-000000000000}"/>
  <workbookProtection lockStructure="1"/>
  <bookViews>
    <workbookView xWindow="0" yWindow="0" windowWidth="28800" windowHeight="13500" activeTab="1" xr2:uid="{F1E3A978-B0A0-4382-9A62-F38B2F2E681B}"/>
  </bookViews>
  <sheets>
    <sheet name="Regler" sheetId="2" r:id="rId1"/>
    <sheet name="Vinstlista DreverSM"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7" i="1" l="1"/>
  <c r="B31" i="1"/>
  <c r="I4" i="1"/>
  <c r="J4" i="1" s="1"/>
  <c r="D259" i="1"/>
  <c r="D260" i="1"/>
  <c r="D261" i="1"/>
  <c r="D269" i="1" s="1"/>
  <c r="E19" i="1" s="1"/>
  <c r="J19" i="1" s="1"/>
  <c r="D263" i="1"/>
  <c r="D264" i="1"/>
  <c r="D266" i="1"/>
  <c r="D267" i="1"/>
  <c r="D262" i="1"/>
  <c r="D265" i="1"/>
  <c r="D243" i="1"/>
  <c r="D245" i="1"/>
  <c r="D246" i="1"/>
  <c r="D247" i="1"/>
  <c r="D248" i="1"/>
  <c r="D250" i="1"/>
  <c r="D251" i="1"/>
  <c r="D244" i="1"/>
  <c r="D249" i="1"/>
  <c r="D227" i="1"/>
  <c r="D228" i="1"/>
  <c r="D237" i="1" s="1"/>
  <c r="E17" i="1" s="1"/>
  <c r="J17" i="1" s="1"/>
  <c r="D229" i="1"/>
  <c r="D230" i="1"/>
  <c r="D231" i="1"/>
  <c r="D232" i="1"/>
  <c r="D233" i="1"/>
  <c r="D234" i="1"/>
  <c r="D235" i="1"/>
  <c r="D211" i="1"/>
  <c r="D212" i="1"/>
  <c r="D213" i="1"/>
  <c r="D214" i="1"/>
  <c r="D215" i="1"/>
  <c r="D216" i="1"/>
  <c r="D217" i="1"/>
  <c r="D218" i="1"/>
  <c r="D219" i="1"/>
  <c r="D195" i="1"/>
  <c r="D196" i="1"/>
  <c r="D197" i="1"/>
  <c r="D198" i="1"/>
  <c r="D199" i="1"/>
  <c r="D200" i="1"/>
  <c r="D201" i="1"/>
  <c r="D202" i="1"/>
  <c r="D205" i="1" s="1"/>
  <c r="E15" i="1" s="1"/>
  <c r="J15" i="1" s="1"/>
  <c r="D203" i="1"/>
  <c r="D179" i="1"/>
  <c r="D180" i="1"/>
  <c r="D181" i="1"/>
  <c r="D183" i="1"/>
  <c r="D184" i="1"/>
  <c r="D185" i="1"/>
  <c r="D189" i="1" s="1"/>
  <c r="E14" i="1" s="1"/>
  <c r="J14" i="1" s="1"/>
  <c r="D186" i="1"/>
  <c r="D187" i="1"/>
  <c r="D182" i="1"/>
  <c r="D163" i="1"/>
  <c r="D164" i="1"/>
  <c r="D165" i="1"/>
  <c r="D166" i="1"/>
  <c r="D167" i="1"/>
  <c r="D173" i="1" s="1"/>
  <c r="E13" i="1" s="1"/>
  <c r="J13" i="1" s="1"/>
  <c r="D168" i="1"/>
  <c r="D169" i="1"/>
  <c r="D170" i="1"/>
  <c r="D171" i="1"/>
  <c r="D147" i="1"/>
  <c r="D148" i="1"/>
  <c r="D149" i="1"/>
  <c r="D150" i="1"/>
  <c r="D157" i="1" s="1"/>
  <c r="E12" i="1" s="1"/>
  <c r="J12" i="1" s="1"/>
  <c r="D151" i="1"/>
  <c r="D152" i="1"/>
  <c r="D153" i="1"/>
  <c r="D154" i="1"/>
  <c r="D155" i="1"/>
  <c r="D131" i="1"/>
  <c r="D132" i="1"/>
  <c r="D133" i="1"/>
  <c r="D134" i="1"/>
  <c r="D135" i="1"/>
  <c r="D136" i="1"/>
  <c r="D137" i="1"/>
  <c r="D138" i="1"/>
  <c r="D139" i="1"/>
  <c r="D115" i="1"/>
  <c r="D116" i="1"/>
  <c r="D125" i="1" s="1"/>
  <c r="E10" i="1" s="1"/>
  <c r="J10" i="1" s="1"/>
  <c r="D117" i="1"/>
  <c r="D118" i="1"/>
  <c r="D119" i="1"/>
  <c r="D120" i="1"/>
  <c r="D121" i="1"/>
  <c r="D122" i="1"/>
  <c r="D123" i="1"/>
  <c r="D99" i="1"/>
  <c r="D109" i="1" s="1"/>
  <c r="E9" i="1" s="1"/>
  <c r="J9" i="1" s="1"/>
  <c r="D100" i="1"/>
  <c r="D101" i="1"/>
  <c r="D102" i="1"/>
  <c r="D103" i="1"/>
  <c r="D104" i="1"/>
  <c r="D105" i="1"/>
  <c r="D106" i="1"/>
  <c r="D107" i="1"/>
  <c r="D82" i="1"/>
  <c r="D92" i="1" s="1"/>
  <c r="E8" i="1" s="1"/>
  <c r="J8" i="1" s="1"/>
  <c r="D83" i="1"/>
  <c r="D84" i="1"/>
  <c r="D85" i="1"/>
  <c r="D86" i="1"/>
  <c r="D87" i="1"/>
  <c r="D88" i="1"/>
  <c r="D89" i="1"/>
  <c r="D90" i="1"/>
  <c r="D66" i="1"/>
  <c r="D67" i="1"/>
  <c r="D68" i="1"/>
  <c r="D69" i="1"/>
  <c r="D70" i="1"/>
  <c r="D71" i="1"/>
  <c r="D72" i="1"/>
  <c r="D73" i="1"/>
  <c r="D74" i="1"/>
  <c r="B256" i="1"/>
  <c r="B240" i="1"/>
  <c r="B224" i="1"/>
  <c r="B208" i="1"/>
  <c r="B192" i="1"/>
  <c r="B176" i="1"/>
  <c r="B160" i="1"/>
  <c r="B144" i="1"/>
  <c r="B128" i="1"/>
  <c r="B112" i="1"/>
  <c r="B96" i="1"/>
  <c r="B79" i="1"/>
  <c r="B63" i="1"/>
  <c r="D50" i="1"/>
  <c r="D60" i="1" s="1"/>
  <c r="E6" i="1" s="1"/>
  <c r="J6" i="1" s="1"/>
  <c r="D51" i="1"/>
  <c r="D52" i="1"/>
  <c r="D53" i="1"/>
  <c r="D54" i="1"/>
  <c r="D55" i="1"/>
  <c r="D56" i="1"/>
  <c r="D57" i="1"/>
  <c r="D58" i="1"/>
  <c r="D35" i="1"/>
  <c r="D36" i="1"/>
  <c r="D37" i="1"/>
  <c r="D38" i="1"/>
  <c r="D39" i="1"/>
  <c r="D40" i="1"/>
  <c r="D41" i="1"/>
  <c r="D42" i="1"/>
  <c r="I19" i="1"/>
  <c r="I18" i="1"/>
  <c r="I17" i="1"/>
  <c r="I16" i="1"/>
  <c r="D34" i="1"/>
  <c r="I5" i="1"/>
  <c r="I6" i="1"/>
  <c r="I7" i="1"/>
  <c r="I8" i="1"/>
  <c r="I9" i="1"/>
  <c r="I10" i="1"/>
  <c r="I11" i="1"/>
  <c r="I12" i="1"/>
  <c r="I13" i="1"/>
  <c r="I14" i="1"/>
  <c r="I15" i="1"/>
  <c r="D76" i="1"/>
  <c r="E7" i="1" s="1"/>
  <c r="J7" i="1" s="1"/>
  <c r="D253" i="1"/>
  <c r="E18" i="1"/>
  <c r="J18" i="1"/>
  <c r="D141" i="1"/>
  <c r="E11" i="1"/>
  <c r="J11" i="1" s="1"/>
  <c r="D44" i="1"/>
  <c r="E5" i="1" s="1"/>
  <c r="J5" i="1" s="1"/>
  <c r="D221" i="1"/>
  <c r="E16" i="1"/>
  <c r="J16" i="1"/>
</calcChain>
</file>

<file path=xl/sharedStrings.xml><?xml version="1.0" encoding="utf-8"?>
<sst xmlns="http://schemas.openxmlformats.org/spreadsheetml/2006/main" count="270" uniqueCount="74">
  <si>
    <r>
      <t xml:space="preserve">• </t>
    </r>
    <r>
      <rPr>
        <b/>
        <sz val="10"/>
        <color indexed="8"/>
        <rFont val="Calibri"/>
        <family val="2"/>
      </rPr>
      <t>Koefficientpoäng</t>
    </r>
    <r>
      <rPr>
        <sz val="10"/>
        <color indexed="8"/>
        <rFont val="Calibri"/>
        <family val="2"/>
      </rPr>
      <t xml:space="preserve"> tilldelas endast på </t>
    </r>
    <r>
      <rPr>
        <u/>
        <sz val="10"/>
        <color indexed="8"/>
        <rFont val="Calibri"/>
        <family val="2"/>
      </rPr>
      <t>en</t>
    </r>
    <r>
      <rPr>
        <sz val="10"/>
        <color indexed="8"/>
        <rFont val="Calibri"/>
        <family val="2"/>
      </rPr>
      <t xml:space="preserve"> byggbar tvåa förutsatt att även ett förstapris uppnåtts. (Antingen vanligt förstapris eller förstapris med hjälp av två byggbara tvåor) OBS! Hund får ej tillgodoräknas koefficientpoäng om den har två andrapris utöver 1:a pris.</t>
    </r>
  </si>
  <si>
    <r>
      <t xml:space="preserve">• </t>
    </r>
    <r>
      <rPr>
        <b/>
        <sz val="10"/>
        <color indexed="8"/>
        <rFont val="Calibri"/>
        <family val="2"/>
      </rPr>
      <t>Prisdrev</t>
    </r>
    <r>
      <rPr>
        <sz val="10"/>
        <color indexed="8"/>
        <rFont val="Calibri"/>
        <family val="2"/>
      </rPr>
      <t xml:space="preserve"> Två förstapris kan aldrig kombineras med ytterligare ett eller flera prisdrev! (Om hunden tar ett eller flera tredjepris och därutöver tar två förstapris så stryks övriga prisdrev.)  Om meriterande allroundpris (3:a) stryks av denna anledning, så stryks även möjligheten att tillgodoräkna sig allroundpoäng. Om undantag använts enligt punkt 4.4, för att klara championatsmeriterande förstapris, ingår ej detta meriterande pris vid beräkning i prislista, bara i registreringen av provet till SKK. Hunden beräknas således i mästerskapet enligt samma premisser som övriga deltagande hundar.</t>
    </r>
  </si>
  <si>
    <t>Ex. II rå + I rå + I hare rapporteras som I rå + I hare till SKK men i underlaget till mästerskapet räknas II rå + I rå + II hare (I rå + I kombi).</t>
  </si>
  <si>
    <r>
      <t xml:space="preserve">För att hunden skall tilldelas extrapoäng vid prisvärt drev på olika djurslag måste det bästa prisvärda drevet vara minst en tvåa. </t>
    </r>
    <r>
      <rPr>
        <b/>
        <sz val="10"/>
        <color indexed="8"/>
        <rFont val="Calibri"/>
        <family val="2"/>
      </rPr>
      <t>Undantag:</t>
    </r>
    <r>
      <rPr>
        <sz val="10"/>
        <color indexed="8"/>
        <rFont val="Calibri"/>
        <family val="2"/>
      </rPr>
      <t xml:space="preserve"> Om hund har 1+1 på samma djurslag meriterar eventuell trea på annat djurslag inte extrapoäng. Kombinationen rådjur och hjort ger inga allroundpoäng.</t>
    </r>
  </si>
  <si>
    <r>
      <t xml:space="preserve">• </t>
    </r>
    <r>
      <rPr>
        <b/>
        <sz val="10"/>
        <color indexed="8"/>
        <rFont val="Calibri"/>
        <family val="2"/>
      </rPr>
      <t>Icke prisvärda drev.</t>
    </r>
    <r>
      <rPr>
        <sz val="10"/>
        <color indexed="8"/>
        <rFont val="Calibri"/>
        <family val="2"/>
      </rPr>
      <t xml:space="preserve"> Hundar som icke uppnår pris placeras sist i mästerskapet efter hundar som erövrat pris. Ordningen  i denna grupp baseras uteslutande utefter summering av egenskapspoäng.</t>
    </r>
  </si>
  <si>
    <r>
      <t xml:space="preserve">•  Övrig info. </t>
    </r>
    <r>
      <rPr>
        <sz val="10"/>
        <color indexed="8"/>
        <rFont val="Calibri"/>
        <family val="2"/>
      </rPr>
      <t>KEB ger inga poäng.</t>
    </r>
  </si>
  <si>
    <t>• Särskiljning</t>
  </si>
  <si>
    <t xml:space="preserve">X Har flera hundar lika SM-poäng sätts den som har högsta egenskapspoäng (utan viktning) före. </t>
  </si>
  <si>
    <t>X Är inte detta särskiljande avgörs placeringen i momenten drevarbete, skall/hörbarhet, samarbete i angiven ordning där hund med högsta poäng placeras före.</t>
  </si>
  <si>
    <t>X Räcker inte detta skall hundarna särskiljas genom att yngsta hund placeras före.</t>
  </si>
  <si>
    <t>X Som en sista utväg kan priset delas, t.ex. kan två hundar bli SM-vinnare.</t>
  </si>
  <si>
    <t>Hund</t>
  </si>
  <si>
    <t>Prisdrev (Underlag)</t>
  </si>
  <si>
    <t>Manuellt uträknat. Summa Prispoäng</t>
  </si>
  <si>
    <t>Summa EP</t>
  </si>
  <si>
    <t>Viltslag vid byggbar tvåa</t>
  </si>
  <si>
    <t>Byggbara min mellan 61-89</t>
  </si>
  <si>
    <t>Koef. (Bb) Hare 0,2 Övr. 0,1</t>
  </si>
  <si>
    <t>Excel-uträknade koefficient-poäng</t>
  </si>
  <si>
    <t>Exceluträknad totalsumma</t>
  </si>
  <si>
    <t>Plats                                      (räknas ut manuellt)</t>
  </si>
  <si>
    <t>Min 1</t>
  </si>
  <si>
    <t>Max 29</t>
  </si>
  <si>
    <t>Exempel</t>
  </si>
  <si>
    <t>1 Rå + 2 Hare (byggbar, 84 minuter)</t>
  </si>
  <si>
    <t>Hare</t>
  </si>
  <si>
    <t>Hund 3</t>
  </si>
  <si>
    <t>Hund 4</t>
  </si>
  <si>
    <t>Hund 5</t>
  </si>
  <si>
    <t>Hund 6</t>
  </si>
  <si>
    <t>Hund 7</t>
  </si>
  <si>
    <t>Hund 8</t>
  </si>
  <si>
    <t>Hund 9</t>
  </si>
  <si>
    <t>Hund 10</t>
  </si>
  <si>
    <t>Hund 11</t>
  </si>
  <si>
    <t>Hund 12</t>
  </si>
  <si>
    <t>Hund 13</t>
  </si>
  <si>
    <t>Hund 14</t>
  </si>
  <si>
    <t>Hund 15</t>
  </si>
  <si>
    <t>Koefficient /drevmin mellan 61-89 min.</t>
  </si>
  <si>
    <t>Prispoäng</t>
  </si>
  <si>
    <t>Drevdjur</t>
  </si>
  <si>
    <t>1:a pris</t>
  </si>
  <si>
    <t>2:a pris</t>
  </si>
  <si>
    <t>3:e pris</t>
  </si>
  <si>
    <t>14 p</t>
  </si>
  <si>
    <t>6 p</t>
  </si>
  <si>
    <t>3 p</t>
  </si>
  <si>
    <t>Räv</t>
  </si>
  <si>
    <t>12 p</t>
  </si>
  <si>
    <t>5 p</t>
  </si>
  <si>
    <t>2,5 p</t>
  </si>
  <si>
    <t>Rå/Hjort</t>
  </si>
  <si>
    <t>10 p</t>
  </si>
  <si>
    <t>4 p</t>
  </si>
  <si>
    <t>2 p</t>
  </si>
  <si>
    <t>Koefficient per moment</t>
  </si>
  <si>
    <t>Moment</t>
  </si>
  <si>
    <t>0-5p</t>
  </si>
  <si>
    <t>Summa/moment</t>
  </si>
  <si>
    <t>Sök</t>
  </si>
  <si>
    <t>Upptagsarbete</t>
  </si>
  <si>
    <t>Väckning - slag</t>
  </si>
  <si>
    <t>Drevarbete</t>
  </si>
  <si>
    <t>Väckning - tappt</t>
  </si>
  <si>
    <t>Skall/hörbarhet</t>
  </si>
  <si>
    <t>Skallgivning under drev (nyansering)</t>
  </si>
  <si>
    <t>Samarbete</t>
  </si>
  <si>
    <t>Lydnad</t>
  </si>
  <si>
    <t>Totalsumma EP</t>
  </si>
  <si>
    <r>
      <rPr>
        <b/>
        <sz val="10"/>
        <color rgb="FF000000"/>
        <rFont val="Calibri"/>
      </rPr>
      <t xml:space="preserve">Extrapoäng </t>
    </r>
    <r>
      <rPr>
        <b/>
        <sz val="10"/>
        <color rgb="FFFF0000"/>
        <rFont val="Calibri"/>
        <family val="2"/>
      </rPr>
      <t>(2p)</t>
    </r>
    <r>
      <rPr>
        <b/>
        <sz val="10"/>
        <color rgb="FF000000"/>
        <rFont val="Calibri"/>
      </rPr>
      <t xml:space="preserve"> vid prisdrev efter flera olika viltslag. </t>
    </r>
    <r>
      <rPr>
        <b/>
        <sz val="10"/>
        <color rgb="FFFF0000"/>
        <rFont val="Calibri"/>
      </rPr>
      <t>OBS!</t>
    </r>
    <r>
      <rPr>
        <b/>
        <sz val="10"/>
        <color rgb="FF000000"/>
        <rFont val="Calibri"/>
      </rPr>
      <t xml:space="preserve"> Se undantag</t>
    </r>
  </si>
  <si>
    <t>Hund 1</t>
  </si>
  <si>
    <t>Hund 2</t>
  </si>
  <si>
    <t>• Extrapoäng 2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</si>
</sst>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indexed="8"/>
      <name val="Calibri"/>
    </font>
    <font>
      <sz val="11"/>
      <color indexed="8"/>
      <name val="Calibri"/>
    </font>
    <font>
      <b/>
      <sz val="11"/>
      <color indexed="8"/>
      <name val="Calibri"/>
    </font>
    <font>
      <sz val="10"/>
      <name val="Arial"/>
    </font>
    <font>
      <sz val="10"/>
      <color indexed="8"/>
      <name val="Arial"/>
    </font>
    <font>
      <sz val="11"/>
      <name val="Arial"/>
    </font>
    <font>
      <b/>
      <sz val="11"/>
      <name val="Arial"/>
    </font>
    <font>
      <b/>
      <sz val="10"/>
      <color indexed="8"/>
      <name val="Calibri"/>
    </font>
    <font>
      <sz val="11"/>
      <color indexed="8"/>
      <name val="Calibri"/>
    </font>
    <font>
      <sz val="11"/>
      <color indexed="16"/>
      <name val="Calibri"/>
    </font>
    <font>
      <sz val="11"/>
      <color indexed="9"/>
      <name val="Calibri"/>
    </font>
    <font>
      <sz val="11"/>
      <color indexed="8"/>
      <name val="Calibri"/>
      <family val="2"/>
    </font>
    <font>
      <b/>
      <sz val="11"/>
      <color indexed="8"/>
      <name val="Calibri"/>
      <family val="2"/>
    </font>
    <font>
      <sz val="8"/>
      <name val="Calibri"/>
      <family val="2"/>
    </font>
    <font>
      <sz val="10"/>
      <color indexed="8"/>
      <name val="Calibri"/>
      <family val="2"/>
    </font>
    <font>
      <sz val="10"/>
      <color indexed="10"/>
      <name val="Calibri"/>
      <family val="2"/>
    </font>
    <font>
      <b/>
      <sz val="10"/>
      <color indexed="8"/>
      <name val="Calibri"/>
      <family val="2"/>
    </font>
    <font>
      <u/>
      <sz val="10"/>
      <color indexed="8"/>
      <name val="Calibri"/>
      <family val="2"/>
    </font>
    <font>
      <sz val="10"/>
      <color theme="1"/>
      <name val="Calibri"/>
      <family val="2"/>
    </font>
    <font>
      <b/>
      <sz val="10"/>
      <color rgb="FF000000"/>
      <name val="Calibri"/>
    </font>
    <font>
      <b/>
      <sz val="10"/>
      <color rgb="FFFF0000"/>
      <name val="Calibri"/>
    </font>
    <font>
      <b/>
      <sz val="10"/>
      <color rgb="FFFF0000"/>
      <name val="Calibri"/>
      <family val="2"/>
    </font>
  </fonts>
  <fills count="17">
    <fill>
      <patternFill patternType="none"/>
    </fill>
    <fill>
      <patternFill patternType="gray125"/>
    </fill>
    <fill>
      <patternFill patternType="solid">
        <fgColor indexed="9"/>
      </patternFill>
    </fill>
    <fill>
      <patternFill patternType="solid">
        <fgColor indexed="22"/>
      </patternFill>
    </fill>
    <fill>
      <patternFill patternType="solid">
        <fgColor indexed="11"/>
      </patternFill>
    </fill>
    <fill>
      <patternFill patternType="solid">
        <fgColor indexed="13"/>
      </patternFill>
    </fill>
    <fill>
      <patternFill patternType="solid">
        <fgColor indexed="21"/>
      </patternFill>
    </fill>
    <fill>
      <patternFill patternType="solid">
        <fgColor indexed="20"/>
      </patternFill>
    </fill>
    <fill>
      <patternFill patternType="solid">
        <fgColor indexed="15"/>
      </patternFill>
    </fill>
    <fill>
      <patternFill patternType="solid">
        <fgColor indexed="18"/>
      </patternFill>
    </fill>
    <fill>
      <patternFill patternType="solid">
        <fgColor indexed="10"/>
      </patternFill>
    </fill>
    <fill>
      <patternFill patternType="solid">
        <fgColor indexed="22"/>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indexed="15"/>
        <bgColor indexed="64"/>
      </patternFill>
    </fill>
    <fill>
      <patternFill patternType="solid">
        <fgColor rgb="FFFF0000"/>
        <bgColor indexed="64"/>
      </patternFill>
    </fill>
  </fills>
  <borders count="1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10"/>
      </left>
      <right style="medium">
        <color indexed="10"/>
      </right>
      <top style="medium">
        <color indexed="10"/>
      </top>
      <bottom style="medium">
        <color indexed="10"/>
      </bottom>
      <diagonal/>
    </border>
    <border>
      <left style="thin">
        <color indexed="10"/>
      </left>
      <right style="thin">
        <color indexed="10"/>
      </right>
      <top/>
      <bottom style="thin">
        <color indexed="10"/>
      </bottom>
      <diagonal/>
    </border>
    <border>
      <left style="thin">
        <color indexed="10"/>
      </left>
      <right style="thin">
        <color indexed="10"/>
      </right>
      <top style="thin">
        <color indexed="10"/>
      </top>
      <bottom style="thin">
        <color indexed="10"/>
      </bottom>
      <diagonal/>
    </border>
  </borders>
  <cellStyleXfs count="28">
    <xf numFmtId="0" fontId="0" fillId="0" borderId="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5" borderId="0" applyNumberFormat="0" applyBorder="0" applyAlignment="0" applyProtection="0"/>
    <xf numFmtId="0" fontId="10" fillId="6"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5"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9" fillId="3" borderId="0" applyNumberFormat="0" applyBorder="0" applyAlignment="0" applyProtection="0"/>
    <xf numFmtId="0" fontId="3" fillId="0" borderId="0"/>
    <xf numFmtId="0" fontId="11" fillId="0" borderId="0"/>
  </cellStyleXfs>
  <cellXfs count="58">
    <xf numFmtId="0" fontId="0" fillId="0" borderId="0" xfId="0"/>
    <xf numFmtId="0" fontId="2" fillId="0" borderId="0" xfId="0" applyFont="1" applyAlignment="1">
      <alignment horizontal="center"/>
    </xf>
    <xf numFmtId="0" fontId="0" fillId="0" borderId="0" xfId="0" applyAlignment="1">
      <alignment horizontal="center"/>
    </xf>
    <xf numFmtId="0" fontId="2" fillId="0" borderId="0" xfId="0" applyFont="1"/>
    <xf numFmtId="0" fontId="0" fillId="0" borderId="1" xfId="0" applyBorder="1"/>
    <xf numFmtId="0" fontId="0" fillId="0" borderId="2" xfId="0" applyBorder="1"/>
    <xf numFmtId="1" fontId="0" fillId="0" borderId="1" xfId="0" applyNumberFormat="1" applyBorder="1" applyAlignment="1">
      <alignment horizontal="center"/>
    </xf>
    <xf numFmtId="1" fontId="0" fillId="0" borderId="0" xfId="0" applyNumberFormat="1" applyAlignment="1">
      <alignment horizontal="center"/>
    </xf>
    <xf numFmtId="0" fontId="0" fillId="0" borderId="1" xfId="0" applyBorder="1" applyAlignment="1">
      <alignment horizontal="center"/>
    </xf>
    <xf numFmtId="0" fontId="0" fillId="0" borderId="3" xfId="0" applyBorder="1"/>
    <xf numFmtId="0" fontId="0" fillId="0" borderId="4" xfId="0" applyBorder="1"/>
    <xf numFmtId="0" fontId="0" fillId="0" borderId="5" xfId="0" applyBorder="1"/>
    <xf numFmtId="0" fontId="7" fillId="0" borderId="0" xfId="0" applyFont="1" applyAlignment="1">
      <alignment horizontal="center"/>
    </xf>
    <xf numFmtId="0" fontId="7" fillId="0" borderId="0" xfId="0" applyFont="1" applyAlignment="1">
      <alignment horizontal="center" wrapText="1"/>
    </xf>
    <xf numFmtId="1" fontId="0" fillId="11" borderId="6" xfId="0" applyNumberFormat="1" applyFill="1" applyBorder="1" applyAlignment="1" applyProtection="1">
      <alignment horizontal="center"/>
      <protection locked="0"/>
    </xf>
    <xf numFmtId="1" fontId="0" fillId="12" borderId="6" xfId="0" applyNumberFormat="1" applyFill="1" applyBorder="1" applyAlignment="1" applyProtection="1">
      <alignment horizontal="center"/>
      <protection locked="0"/>
    </xf>
    <xf numFmtId="1" fontId="3" fillId="11" borderId="6" xfId="26" applyNumberFormat="1" applyFill="1" applyBorder="1" applyAlignment="1" applyProtection="1">
      <alignment horizontal="center"/>
      <protection locked="0"/>
    </xf>
    <xf numFmtId="0" fontId="4" fillId="0" borderId="6" xfId="26" applyFont="1" applyBorder="1" applyProtection="1">
      <protection locked="0"/>
    </xf>
    <xf numFmtId="0" fontId="0" fillId="13" borderId="6" xfId="0" applyFill="1" applyBorder="1" applyAlignment="1">
      <alignment horizontal="center"/>
    </xf>
    <xf numFmtId="0" fontId="0" fillId="14" borderId="6" xfId="0" applyFill="1" applyBorder="1" applyAlignment="1">
      <alignment horizontal="center"/>
    </xf>
    <xf numFmtId="0" fontId="0" fillId="14" borderId="6" xfId="0" applyFill="1" applyBorder="1"/>
    <xf numFmtId="0" fontId="0" fillId="0" borderId="7" xfId="0" applyBorder="1"/>
    <xf numFmtId="0" fontId="0" fillId="0" borderId="8" xfId="0" applyBorder="1"/>
    <xf numFmtId="0" fontId="0" fillId="0" borderId="9" xfId="0" applyBorder="1"/>
    <xf numFmtId="0" fontId="2" fillId="13" borderId="8" xfId="0" applyFont="1" applyFill="1" applyBorder="1" applyAlignment="1">
      <alignment horizontal="center"/>
    </xf>
    <xf numFmtId="0" fontId="2" fillId="0" borderId="1" xfId="0" applyFont="1" applyBorder="1" applyAlignment="1">
      <alignment horizontal="center" wrapText="1"/>
    </xf>
    <xf numFmtId="1" fontId="0" fillId="11" borderId="10" xfId="0" applyNumberFormat="1" applyFill="1" applyBorder="1" applyAlignment="1" applyProtection="1">
      <alignment horizontal="center"/>
      <protection locked="0"/>
    </xf>
    <xf numFmtId="49" fontId="3" fillId="0" borderId="11" xfId="26" applyNumberFormat="1" applyBorder="1" applyAlignment="1" applyProtection="1">
      <alignment horizontal="center"/>
      <protection locked="0"/>
    </xf>
    <xf numFmtId="0" fontId="3" fillId="13" borderId="6" xfId="26" applyFill="1" applyBorder="1" applyAlignment="1" applyProtection="1">
      <alignment horizontal="center"/>
      <protection locked="0"/>
    </xf>
    <xf numFmtId="0" fontId="3" fillId="15" borderId="6" xfId="26" applyFill="1" applyBorder="1" applyAlignment="1" applyProtection="1">
      <alignment horizontal="center"/>
      <protection locked="0"/>
    </xf>
    <xf numFmtId="0" fontId="1" fillId="0" borderId="0" xfId="0" applyFont="1" applyAlignment="1">
      <alignment wrapText="1"/>
    </xf>
    <xf numFmtId="1" fontId="2" fillId="13" borderId="12" xfId="0" applyNumberFormat="1" applyFont="1" applyFill="1" applyBorder="1" applyAlignment="1">
      <alignment horizontal="center"/>
    </xf>
    <xf numFmtId="1" fontId="3" fillId="13" borderId="13" xfId="26" applyNumberFormat="1" applyFill="1" applyBorder="1" applyAlignment="1">
      <alignment horizontal="center"/>
    </xf>
    <xf numFmtId="1" fontId="3" fillId="13" borderId="14" xfId="26" applyNumberFormat="1" applyFill="1" applyBorder="1" applyAlignment="1">
      <alignment horizontal="center"/>
    </xf>
    <xf numFmtId="164" fontId="0" fillId="11" borderId="6" xfId="0" applyNumberFormat="1" applyFill="1" applyBorder="1" applyAlignment="1" applyProtection="1">
      <alignment horizontal="center"/>
      <protection locked="0"/>
    </xf>
    <xf numFmtId="164" fontId="0" fillId="13" borderId="6" xfId="0" applyNumberFormat="1" applyFill="1" applyBorder="1" applyAlignment="1">
      <alignment horizontal="center"/>
    </xf>
    <xf numFmtId="0" fontId="12" fillId="0" borderId="0" xfId="27" applyFont="1"/>
    <xf numFmtId="0" fontId="11" fillId="0" borderId="0" xfId="27"/>
    <xf numFmtId="0" fontId="16" fillId="0" borderId="0" xfId="27" applyFont="1"/>
    <xf numFmtId="0" fontId="14" fillId="0" borderId="0" xfId="27" applyFont="1"/>
    <xf numFmtId="49" fontId="15" fillId="0" borderId="0" xfId="27" applyNumberFormat="1" applyFont="1" applyAlignment="1">
      <alignment horizontal="left"/>
    </xf>
    <xf numFmtId="49" fontId="14" fillId="0" borderId="0" xfId="27" applyNumberFormat="1" applyFont="1" applyAlignment="1">
      <alignment horizontal="left"/>
    </xf>
    <xf numFmtId="49" fontId="14" fillId="0" borderId="0" xfId="27" applyNumberFormat="1" applyFont="1"/>
    <xf numFmtId="0" fontId="2" fillId="0" borderId="0" xfId="0" applyFont="1" applyAlignment="1">
      <alignment horizontal="centerContinuous"/>
    </xf>
    <xf numFmtId="0" fontId="2" fillId="0" borderId="6" xfId="0" applyFont="1" applyBorder="1"/>
    <xf numFmtId="0" fontId="6" fillId="0" borderId="6" xfId="26" applyFont="1" applyBorder="1" applyAlignment="1">
      <alignment horizontal="center"/>
    </xf>
    <xf numFmtId="49" fontId="5" fillId="0" borderId="6" xfId="26" applyNumberFormat="1" applyFont="1" applyBorder="1" applyAlignment="1">
      <alignment horizontal="center"/>
    </xf>
    <xf numFmtId="0" fontId="0" fillId="0" borderId="6" xfId="0" applyBorder="1" applyAlignment="1">
      <alignment horizontal="center"/>
    </xf>
    <xf numFmtId="0" fontId="1" fillId="0" borderId="6" xfId="0" applyFont="1" applyBorder="1"/>
    <xf numFmtId="0" fontId="16" fillId="0" borderId="0" xfId="0" applyFont="1" applyAlignment="1">
      <alignment horizontal="center" wrapText="1"/>
    </xf>
    <xf numFmtId="0" fontId="0" fillId="16" borderId="6" xfId="0" applyFill="1" applyBorder="1" applyAlignment="1">
      <alignment horizontal="center"/>
    </xf>
    <xf numFmtId="164" fontId="0" fillId="16" borderId="6" xfId="0" applyNumberFormat="1" applyFill="1" applyBorder="1" applyAlignment="1">
      <alignment horizontal="center"/>
    </xf>
    <xf numFmtId="0" fontId="18" fillId="0" borderId="0" xfId="27" applyFont="1" applyAlignment="1">
      <alignment vertical="top" wrapText="1"/>
    </xf>
    <xf numFmtId="49" fontId="14" fillId="0" borderId="0" xfId="27" applyNumberFormat="1" applyFont="1" applyAlignment="1">
      <alignment horizontal="left"/>
    </xf>
    <xf numFmtId="0" fontId="16" fillId="0" borderId="0" xfId="27" applyFont="1" applyAlignment="1">
      <alignment horizontal="left"/>
    </xf>
    <xf numFmtId="0" fontId="14" fillId="0" borderId="0" xfId="27" applyFont="1" applyAlignment="1">
      <alignment horizontal="left"/>
    </xf>
    <xf numFmtId="0" fontId="12" fillId="0" borderId="0" xfId="0" applyFont="1" applyAlignment="1">
      <alignment horizontal="center" wrapText="1"/>
    </xf>
    <xf numFmtId="164" fontId="3" fillId="11" borderId="6" xfId="26" applyNumberFormat="1" applyFill="1" applyBorder="1" applyAlignment="1" applyProtection="1">
      <alignment horizontal="center"/>
      <protection locked="0"/>
    </xf>
  </cellXfs>
  <cellStyles count="28">
    <cellStyle name="20% - Dekorfärg1" xfId="1" xr:uid="{0445CB91-5CE5-40EE-9BA9-60D6A5A6D142}"/>
    <cellStyle name="20% - Dekorfärg2" xfId="2" xr:uid="{4C4AE6E9-C6D0-4BE8-9E7D-409D3BC5C3EA}"/>
    <cellStyle name="20% - Dekorfärg3" xfId="3" xr:uid="{50297979-29F2-4787-8EC9-D91E681CCE59}"/>
    <cellStyle name="20% - Dekorfärg4" xfId="4" xr:uid="{25DA8439-EAB8-419A-A959-17D663C78E2F}"/>
    <cellStyle name="20% - Dekorfärg5" xfId="5" xr:uid="{DDCB7D64-B301-45DF-ADF3-D7B05537800C}"/>
    <cellStyle name="20% - Dekorfärg6" xfId="6" xr:uid="{D5F21479-4BAE-4FBC-A877-BD5679D578F6}"/>
    <cellStyle name="40% - Dekorfärg1" xfId="7" xr:uid="{DBF8054A-F161-4757-BB09-F9EFC86346DF}"/>
    <cellStyle name="40% - Dekorfärg2" xfId="8" xr:uid="{2C697928-419B-4FE0-813B-5CA8DD301569}"/>
    <cellStyle name="40% - Dekorfärg3" xfId="9" xr:uid="{82DB85B2-305C-4EA1-BB5E-6C98F72AE2E4}"/>
    <cellStyle name="40% - Dekorfärg4" xfId="10" xr:uid="{59E029E9-B3FF-4F32-A093-0C976733BA1C}"/>
    <cellStyle name="40% - Dekorfärg5" xfId="11" xr:uid="{AD7CD4B8-14E8-4059-BC44-DB9ACC6E18FE}"/>
    <cellStyle name="40% - Dekorfärg6" xfId="12" xr:uid="{5933FCFC-E359-43E0-895E-AB44593A3710}"/>
    <cellStyle name="60% - Dekorfärg1" xfId="13" xr:uid="{5FA5D041-F566-4AB2-B994-F27A7955B95E}"/>
    <cellStyle name="60% - Dekorfärg2" xfId="14" xr:uid="{442F61D4-309C-4BC4-A076-AE616F147E37}"/>
    <cellStyle name="60% - Dekorfärg3" xfId="15" xr:uid="{9F666F27-C9D5-4C99-B224-4BABAAFC2589}"/>
    <cellStyle name="60% - Dekorfärg4" xfId="16" xr:uid="{C03A54A9-0969-4C3B-95F8-8E3F7CD4E759}"/>
    <cellStyle name="60% - Dekorfärg5" xfId="17" xr:uid="{F2716CEF-9B87-48C3-9A08-CAE469518913}"/>
    <cellStyle name="60% - Dekorfärg6" xfId="18" xr:uid="{05D7C3F9-ACAF-4304-BBC8-71E8D93D053E}"/>
    <cellStyle name="Färg1" xfId="19" xr:uid="{9DF44B9F-EFAA-4453-BD02-4B6F49765211}"/>
    <cellStyle name="Färg2" xfId="20" xr:uid="{9D70EDAC-4FC1-4093-B6CB-E913ACFDCBFA}"/>
    <cellStyle name="Färg3" xfId="21" xr:uid="{2EAC4ABC-7FC1-4784-8492-66B1E5824093}"/>
    <cellStyle name="Färg4" xfId="22" xr:uid="{E7E5B33C-AA85-411B-8512-91F89DE22873}"/>
    <cellStyle name="Färg5" xfId="23" xr:uid="{5054F5FB-CC3C-4F64-98A0-45DD633D0662}"/>
    <cellStyle name="Färg6" xfId="24" xr:uid="{918588B8-87F8-4566-9CD4-BBFADF2962B1}"/>
    <cellStyle name="Neutral" xfId="25" builtinId="28" customBuiltin="1"/>
    <cellStyle name="Normal" xfId="0" builtinId="0"/>
    <cellStyle name="Normal_Uträkning Norrlandsdrevern" xfId="26" xr:uid="{9F53C44A-D45E-4E85-A281-655112199478}"/>
    <cellStyle name="Normal_Vinstlista 2016" xfId="27" xr:uid="{4880BCB6-2711-46F6-8B08-AB9DDDB635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A1DCF-A162-41FD-BB85-6FFA3C2E6114}">
  <dimension ref="A1:F13"/>
  <sheetViews>
    <sheetView workbookViewId="0">
      <selection activeCell="A15" sqref="A15"/>
    </sheetView>
  </sheetViews>
  <sheetFormatPr defaultColWidth="8.85546875" defaultRowHeight="15" x14ac:dyDescent="0.25"/>
  <cols>
    <col min="1" max="4" width="8.85546875" style="37"/>
    <col min="5" max="5" width="98.42578125" style="37" customWidth="1"/>
    <col min="6" max="6" width="77.140625" style="37" customWidth="1"/>
    <col min="7" max="7" width="53.42578125" style="37" customWidth="1"/>
    <col min="8" max="8" width="56.140625" style="37" customWidth="1"/>
    <col min="9" max="9" width="101.140625" style="37" customWidth="1"/>
    <col min="10" max="16384" width="8.85546875" style="37"/>
  </cols>
  <sheetData>
    <row r="1" spans="1:6" x14ac:dyDescent="0.25">
      <c r="F1" s="36"/>
    </row>
    <row r="2" spans="1:6" ht="40.15" customHeight="1" x14ac:dyDescent="0.25">
      <c r="A2" s="52" t="s">
        <v>0</v>
      </c>
      <c r="B2" s="52"/>
      <c r="C2" s="52"/>
      <c r="D2" s="52"/>
      <c r="E2" s="52"/>
    </row>
    <row r="3" spans="1:6" ht="55.15" customHeight="1" x14ac:dyDescent="0.25">
      <c r="A3" s="52" t="s">
        <v>1</v>
      </c>
      <c r="B3" s="52"/>
      <c r="C3" s="52"/>
      <c r="D3" s="52"/>
      <c r="E3" s="52"/>
    </row>
    <row r="4" spans="1:6" ht="13.15" customHeight="1" x14ac:dyDescent="0.25">
      <c r="A4" s="53" t="s">
        <v>2</v>
      </c>
      <c r="B4" s="53"/>
      <c r="C4" s="53"/>
      <c r="D4" s="53"/>
      <c r="E4" s="53"/>
    </row>
    <row r="5" spans="1:6" ht="20.45" customHeight="1" x14ac:dyDescent="0.25">
      <c r="A5" s="38" t="s">
        <v>73</v>
      </c>
      <c r="B5" s="42"/>
      <c r="C5" s="39"/>
      <c r="D5" s="39"/>
      <c r="E5" s="39"/>
      <c r="F5" s="40"/>
    </row>
    <row r="6" spans="1:6" ht="42" customHeight="1" x14ac:dyDescent="0.25">
      <c r="A6" s="52" t="s">
        <v>3</v>
      </c>
      <c r="B6" s="52"/>
      <c r="C6" s="52"/>
      <c r="D6" s="52"/>
      <c r="E6" s="52"/>
      <c r="F6" s="41"/>
    </row>
    <row r="7" spans="1:6" ht="27.6" customHeight="1" x14ac:dyDescent="0.25">
      <c r="A7" s="52" t="s">
        <v>4</v>
      </c>
      <c r="B7" s="52"/>
      <c r="C7" s="52"/>
      <c r="D7" s="52"/>
      <c r="E7" s="52"/>
      <c r="F7" s="41"/>
    </row>
    <row r="8" spans="1:6" ht="20.45" customHeight="1" x14ac:dyDescent="0.25">
      <c r="A8" s="38" t="s">
        <v>5</v>
      </c>
      <c r="B8" s="39"/>
      <c r="C8" s="39"/>
      <c r="D8" s="39"/>
      <c r="E8" s="39"/>
      <c r="F8" s="39"/>
    </row>
    <row r="9" spans="1:6" ht="20.45" customHeight="1" x14ac:dyDescent="0.25">
      <c r="A9" s="54" t="s">
        <v>6</v>
      </c>
      <c r="B9" s="54"/>
      <c r="C9" s="54"/>
      <c r="D9" s="54"/>
      <c r="E9" s="54"/>
    </row>
    <row r="10" spans="1:6" ht="16.899999999999999" customHeight="1" x14ac:dyDescent="0.25">
      <c r="A10" s="55" t="s">
        <v>7</v>
      </c>
      <c r="B10" s="55"/>
      <c r="C10" s="55"/>
      <c r="D10" s="55"/>
      <c r="E10" s="55"/>
    </row>
    <row r="11" spans="1:6" x14ac:dyDescent="0.25">
      <c r="A11" s="55" t="s">
        <v>8</v>
      </c>
      <c r="B11" s="55"/>
      <c r="C11" s="55"/>
      <c r="D11" s="55"/>
      <c r="E11" s="55"/>
    </row>
    <row r="12" spans="1:6" x14ac:dyDescent="0.25">
      <c r="A12" s="55" t="s">
        <v>9</v>
      </c>
      <c r="B12" s="55"/>
      <c r="C12" s="55"/>
      <c r="D12" s="55"/>
      <c r="E12" s="55"/>
    </row>
    <row r="13" spans="1:6" x14ac:dyDescent="0.25">
      <c r="A13" s="55" t="s">
        <v>10</v>
      </c>
      <c r="B13" s="55"/>
      <c r="C13" s="55"/>
      <c r="D13" s="55"/>
      <c r="E13" s="55"/>
    </row>
  </sheetData>
  <mergeCells count="10">
    <mergeCell ref="A9:E9"/>
    <mergeCell ref="A10:E10"/>
    <mergeCell ref="A11:E11"/>
    <mergeCell ref="A12:E12"/>
    <mergeCell ref="A13:E13"/>
    <mergeCell ref="A2:E2"/>
    <mergeCell ref="A3:E3"/>
    <mergeCell ref="A4:E4"/>
    <mergeCell ref="A6:E6"/>
    <mergeCell ref="A7:E7"/>
  </mergeCells>
  <phoneticPr fontId="13" type="noConversion"/>
  <pageMargins left="0.47244094488188981" right="0.47244094488188981"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0EE87-CC70-4CA5-9F10-1ED9CC3CD77F}">
  <dimension ref="A1:P270"/>
  <sheetViews>
    <sheetView tabSelected="1" zoomScale="120" zoomScaleNormal="120" workbookViewId="0">
      <selection activeCell="E5" sqref="E5"/>
    </sheetView>
  </sheetViews>
  <sheetFormatPr defaultRowHeight="15" x14ac:dyDescent="0.25"/>
  <cols>
    <col min="1" max="1" width="17.7109375" customWidth="1"/>
    <col min="2" max="2" width="31.28515625" customWidth="1"/>
    <col min="3" max="3" width="9.28515625" customWidth="1"/>
    <col min="4" max="4" width="12.85546875" customWidth="1"/>
    <col min="5" max="5" width="6.140625" customWidth="1"/>
    <col min="6" max="6" width="9.140625" customWidth="1"/>
    <col min="7" max="8" width="9" customWidth="1"/>
    <col min="9" max="9" width="9.7109375" customWidth="1"/>
    <col min="10" max="10" width="11.42578125" customWidth="1"/>
    <col min="11" max="11" width="15.7109375" customWidth="1"/>
    <col min="12" max="12" width="18.28515625" customWidth="1"/>
    <col min="13" max="13" width="8.5703125" customWidth="1"/>
    <col min="14" max="14" width="19.28515625" customWidth="1"/>
    <col min="16" max="16" width="15.7109375" customWidth="1"/>
  </cols>
  <sheetData>
    <row r="1" spans="1:13" ht="67.150000000000006" customHeight="1" x14ac:dyDescent="0.25">
      <c r="A1" s="12" t="s">
        <v>11</v>
      </c>
      <c r="B1" s="12" t="s">
        <v>12</v>
      </c>
      <c r="C1" s="13" t="s">
        <v>13</v>
      </c>
      <c r="D1" s="49" t="s">
        <v>70</v>
      </c>
      <c r="E1" s="13" t="s">
        <v>14</v>
      </c>
      <c r="F1" s="13" t="s">
        <v>15</v>
      </c>
      <c r="G1" s="13" t="s">
        <v>16</v>
      </c>
      <c r="H1" s="13" t="s">
        <v>17</v>
      </c>
      <c r="I1" s="13" t="s">
        <v>18</v>
      </c>
      <c r="J1" s="13" t="s">
        <v>19</v>
      </c>
      <c r="K1" s="13" t="s">
        <v>20</v>
      </c>
      <c r="L1" s="30"/>
    </row>
    <row r="2" spans="1:13" x14ac:dyDescent="0.25">
      <c r="G2" s="13" t="s">
        <v>21</v>
      </c>
    </row>
    <row r="3" spans="1:13" x14ac:dyDescent="0.25">
      <c r="G3" s="13" t="s">
        <v>22</v>
      </c>
    </row>
    <row r="4" spans="1:13" x14ac:dyDescent="0.25">
      <c r="A4" s="19" t="s">
        <v>23</v>
      </c>
      <c r="B4" s="20" t="s">
        <v>24</v>
      </c>
      <c r="C4" s="19">
        <v>16</v>
      </c>
      <c r="D4" s="19">
        <v>2</v>
      </c>
      <c r="E4" s="19">
        <v>40</v>
      </c>
      <c r="F4" s="19" t="s">
        <v>25</v>
      </c>
      <c r="G4" s="19">
        <v>24</v>
      </c>
      <c r="H4" s="19">
        <v>0.2</v>
      </c>
      <c r="I4" s="50">
        <f t="shared" ref="I4:I15" si="0">SUMPRODUCT(G4,H4)</f>
        <v>4.8000000000000007</v>
      </c>
      <c r="J4" s="51">
        <f>SUM(C4+D4+E4+I4)</f>
        <v>62.8</v>
      </c>
      <c r="K4" s="19"/>
    </row>
    <row r="5" spans="1:13" x14ac:dyDescent="0.25">
      <c r="A5" s="28" t="s">
        <v>71</v>
      </c>
      <c r="B5" s="17"/>
      <c r="C5" s="57">
        <v>2.5</v>
      </c>
      <c r="D5" s="26">
        <v>0</v>
      </c>
      <c r="E5" s="32">
        <f xml:space="preserve"> D44</f>
        <v>0</v>
      </c>
      <c r="F5" s="27"/>
      <c r="G5" s="16">
        <v>0</v>
      </c>
      <c r="H5" s="34">
        <v>0</v>
      </c>
      <c r="I5" s="18">
        <f t="shared" si="0"/>
        <v>0</v>
      </c>
      <c r="J5" s="35">
        <f>SUM(C5+D5+E5+I5)</f>
        <v>2.5</v>
      </c>
      <c r="K5" s="15"/>
    </row>
    <row r="6" spans="1:13" x14ac:dyDescent="0.25">
      <c r="A6" s="29" t="s">
        <v>72</v>
      </c>
      <c r="B6" s="17"/>
      <c r="C6" s="57">
        <v>0</v>
      </c>
      <c r="D6" s="26">
        <v>0</v>
      </c>
      <c r="E6" s="33">
        <f xml:space="preserve"> D60</f>
        <v>0</v>
      </c>
      <c r="F6" s="27"/>
      <c r="G6" s="16">
        <v>0</v>
      </c>
      <c r="H6" s="34">
        <v>0</v>
      </c>
      <c r="I6" s="18">
        <f t="shared" si="0"/>
        <v>0</v>
      </c>
      <c r="J6" s="35">
        <f t="shared" ref="J6:J15" si="1">SUM(C6+E6+I6+D6)</f>
        <v>0</v>
      </c>
      <c r="K6" s="15"/>
    </row>
    <row r="7" spans="1:13" x14ac:dyDescent="0.25">
      <c r="A7" s="28" t="s">
        <v>26</v>
      </c>
      <c r="B7" s="17"/>
      <c r="C7" s="57">
        <v>0</v>
      </c>
      <c r="D7" s="26">
        <v>0</v>
      </c>
      <c r="E7" s="33">
        <f xml:space="preserve"> D76</f>
        <v>0</v>
      </c>
      <c r="F7" s="27"/>
      <c r="G7" s="16">
        <v>0</v>
      </c>
      <c r="H7" s="34">
        <v>0</v>
      </c>
      <c r="I7" s="18">
        <f t="shared" si="0"/>
        <v>0</v>
      </c>
      <c r="J7" s="35">
        <f t="shared" si="1"/>
        <v>0</v>
      </c>
      <c r="K7" s="15"/>
    </row>
    <row r="8" spans="1:13" x14ac:dyDescent="0.25">
      <c r="A8" s="29" t="s">
        <v>27</v>
      </c>
      <c r="B8" s="17"/>
      <c r="C8" s="57">
        <v>0</v>
      </c>
      <c r="D8" s="26">
        <v>0</v>
      </c>
      <c r="E8" s="33">
        <f xml:space="preserve"> D92</f>
        <v>0</v>
      </c>
      <c r="F8" s="27"/>
      <c r="G8" s="16">
        <v>0</v>
      </c>
      <c r="H8" s="34">
        <v>0</v>
      </c>
      <c r="I8" s="18">
        <f t="shared" si="0"/>
        <v>0</v>
      </c>
      <c r="J8" s="35">
        <f t="shared" si="1"/>
        <v>0</v>
      </c>
      <c r="K8" s="15"/>
    </row>
    <row r="9" spans="1:13" x14ac:dyDescent="0.25">
      <c r="A9" s="28" t="s">
        <v>28</v>
      </c>
      <c r="B9" s="17"/>
      <c r="C9" s="57">
        <v>0</v>
      </c>
      <c r="D9" s="26">
        <v>0</v>
      </c>
      <c r="E9" s="33">
        <f xml:space="preserve"> D109</f>
        <v>0</v>
      </c>
      <c r="F9" s="27"/>
      <c r="G9" s="16">
        <v>0</v>
      </c>
      <c r="H9" s="34">
        <v>0</v>
      </c>
      <c r="I9" s="18">
        <f t="shared" si="0"/>
        <v>0</v>
      </c>
      <c r="J9" s="35">
        <f t="shared" si="1"/>
        <v>0</v>
      </c>
      <c r="K9" s="15"/>
    </row>
    <row r="10" spans="1:13" x14ac:dyDescent="0.25">
      <c r="A10" s="29" t="s">
        <v>29</v>
      </c>
      <c r="B10" s="17"/>
      <c r="C10" s="57">
        <v>0</v>
      </c>
      <c r="D10" s="26">
        <v>0</v>
      </c>
      <c r="E10" s="33">
        <f xml:space="preserve"> D125</f>
        <v>0</v>
      </c>
      <c r="F10" s="27"/>
      <c r="G10" s="16">
        <v>0</v>
      </c>
      <c r="H10" s="34">
        <v>0</v>
      </c>
      <c r="I10" s="18">
        <f t="shared" si="0"/>
        <v>0</v>
      </c>
      <c r="J10" s="35">
        <f t="shared" si="1"/>
        <v>0</v>
      </c>
      <c r="K10" s="15"/>
    </row>
    <row r="11" spans="1:13" x14ac:dyDescent="0.25">
      <c r="A11" s="28" t="s">
        <v>30</v>
      </c>
      <c r="B11" s="17"/>
      <c r="C11" s="57">
        <v>0</v>
      </c>
      <c r="D11" s="26">
        <v>0</v>
      </c>
      <c r="E11" s="33">
        <f xml:space="preserve"> D141</f>
        <v>0</v>
      </c>
      <c r="F11" s="27"/>
      <c r="G11" s="16">
        <v>0</v>
      </c>
      <c r="H11" s="34">
        <v>0</v>
      </c>
      <c r="I11" s="18">
        <f t="shared" si="0"/>
        <v>0</v>
      </c>
      <c r="J11" s="35">
        <f t="shared" si="1"/>
        <v>0</v>
      </c>
      <c r="K11" s="15"/>
    </row>
    <row r="12" spans="1:13" x14ac:dyDescent="0.25">
      <c r="A12" s="29" t="s">
        <v>31</v>
      </c>
      <c r="B12" s="17"/>
      <c r="C12" s="57">
        <v>0</v>
      </c>
      <c r="D12" s="26">
        <v>0</v>
      </c>
      <c r="E12" s="33">
        <f xml:space="preserve"> D157</f>
        <v>0</v>
      </c>
      <c r="F12" s="27"/>
      <c r="G12" s="16">
        <v>0</v>
      </c>
      <c r="H12" s="34">
        <v>0</v>
      </c>
      <c r="I12" s="18">
        <f t="shared" si="0"/>
        <v>0</v>
      </c>
      <c r="J12" s="35">
        <f t="shared" si="1"/>
        <v>0</v>
      </c>
      <c r="K12" s="15"/>
    </row>
    <row r="13" spans="1:13" x14ac:dyDescent="0.25">
      <c r="A13" s="28" t="s">
        <v>32</v>
      </c>
      <c r="B13" s="17"/>
      <c r="C13" s="57">
        <v>0</v>
      </c>
      <c r="D13" s="26">
        <v>0</v>
      </c>
      <c r="E13" s="33">
        <f xml:space="preserve"> D173</f>
        <v>0</v>
      </c>
      <c r="F13" s="27"/>
      <c r="G13" s="16">
        <v>0</v>
      </c>
      <c r="H13" s="34">
        <v>0</v>
      </c>
      <c r="I13" s="18">
        <f t="shared" si="0"/>
        <v>0</v>
      </c>
      <c r="J13" s="35">
        <f t="shared" si="1"/>
        <v>0</v>
      </c>
      <c r="K13" s="15"/>
    </row>
    <row r="14" spans="1:13" x14ac:dyDescent="0.25">
      <c r="A14" s="29" t="s">
        <v>33</v>
      </c>
      <c r="B14" s="17"/>
      <c r="C14" s="57">
        <v>0</v>
      </c>
      <c r="D14" s="26">
        <v>0</v>
      </c>
      <c r="E14" s="33">
        <f xml:space="preserve"> D189</f>
        <v>0</v>
      </c>
      <c r="F14" s="27"/>
      <c r="G14" s="16">
        <v>0</v>
      </c>
      <c r="H14" s="34">
        <v>0</v>
      </c>
      <c r="I14" s="18">
        <f t="shared" si="0"/>
        <v>0</v>
      </c>
      <c r="J14" s="35">
        <f t="shared" si="1"/>
        <v>0</v>
      </c>
      <c r="K14" s="15"/>
    </row>
    <row r="15" spans="1:13" x14ac:dyDescent="0.25">
      <c r="A15" s="28" t="s">
        <v>34</v>
      </c>
      <c r="B15" s="17"/>
      <c r="C15" s="57">
        <v>0</v>
      </c>
      <c r="D15" s="26">
        <v>0</v>
      </c>
      <c r="E15" s="33">
        <f xml:space="preserve"> D205</f>
        <v>0</v>
      </c>
      <c r="F15" s="27"/>
      <c r="G15" s="16">
        <v>0</v>
      </c>
      <c r="H15" s="34">
        <v>0</v>
      </c>
      <c r="I15" s="18">
        <f t="shared" si="0"/>
        <v>0</v>
      </c>
      <c r="J15" s="35">
        <f t="shared" si="1"/>
        <v>0</v>
      </c>
      <c r="K15" s="15"/>
    </row>
    <row r="16" spans="1:13" x14ac:dyDescent="0.25">
      <c r="A16" s="29" t="s">
        <v>35</v>
      </c>
      <c r="B16" s="17"/>
      <c r="C16" s="57">
        <v>0</v>
      </c>
      <c r="D16" s="26">
        <v>0</v>
      </c>
      <c r="E16" s="33">
        <f xml:space="preserve"> D221</f>
        <v>0</v>
      </c>
      <c r="F16" s="27"/>
      <c r="G16" s="16">
        <v>0</v>
      </c>
      <c r="H16" s="34">
        <v>0</v>
      </c>
      <c r="I16" s="18">
        <f>SUMPRODUCT(G16,H16)</f>
        <v>0</v>
      </c>
      <c r="J16" s="35">
        <f>SUM(C16+E16+I16+D16)</f>
        <v>0</v>
      </c>
      <c r="K16" s="15"/>
      <c r="M16" s="3"/>
    </row>
    <row r="17" spans="1:13" x14ac:dyDescent="0.25">
      <c r="A17" s="28" t="s">
        <v>36</v>
      </c>
      <c r="B17" s="17"/>
      <c r="C17" s="57">
        <v>0</v>
      </c>
      <c r="D17" s="26">
        <v>0</v>
      </c>
      <c r="E17" s="33">
        <f xml:space="preserve"> D237</f>
        <v>0</v>
      </c>
      <c r="F17" s="27"/>
      <c r="G17" s="16">
        <v>0</v>
      </c>
      <c r="H17" s="34">
        <v>0</v>
      </c>
      <c r="I17" s="18">
        <f>SUMPRODUCT(G17,H17)</f>
        <v>0</v>
      </c>
      <c r="J17" s="35">
        <f>SUM(C17+E17+I17+D17)</f>
        <v>0</v>
      </c>
      <c r="K17" s="15"/>
      <c r="M17" s="3"/>
    </row>
    <row r="18" spans="1:13" x14ac:dyDescent="0.25">
      <c r="A18" s="29" t="s">
        <v>37</v>
      </c>
      <c r="B18" s="17"/>
      <c r="C18" s="57">
        <v>0</v>
      </c>
      <c r="D18" s="26">
        <v>0</v>
      </c>
      <c r="E18" s="33">
        <f xml:space="preserve"> D253</f>
        <v>0</v>
      </c>
      <c r="F18" s="27"/>
      <c r="G18" s="16">
        <v>0</v>
      </c>
      <c r="H18" s="34">
        <v>0</v>
      </c>
      <c r="I18" s="18">
        <f>SUMPRODUCT(G18,H18)</f>
        <v>0</v>
      </c>
      <c r="J18" s="35">
        <f>SUM(C18+E18+I18+D18)</f>
        <v>0</v>
      </c>
      <c r="K18" s="15"/>
      <c r="M18" s="3"/>
    </row>
    <row r="19" spans="1:13" x14ac:dyDescent="0.25">
      <c r="A19" s="28" t="s">
        <v>38</v>
      </c>
      <c r="B19" s="17"/>
      <c r="C19" s="57">
        <v>0</v>
      </c>
      <c r="D19" s="26">
        <v>0</v>
      </c>
      <c r="E19" s="33">
        <f xml:space="preserve"> D269</f>
        <v>0</v>
      </c>
      <c r="F19" s="27"/>
      <c r="G19" s="16">
        <v>0</v>
      </c>
      <c r="H19" s="34">
        <v>0</v>
      </c>
      <c r="I19" s="18">
        <f>SUMPRODUCT(G19,H19)</f>
        <v>0</v>
      </c>
      <c r="J19" s="35">
        <f>SUM(C19+E19+I19+D19)</f>
        <v>0</v>
      </c>
      <c r="K19" s="15"/>
      <c r="M19" s="3"/>
    </row>
    <row r="20" spans="1:13" x14ac:dyDescent="0.25">
      <c r="M20" s="3"/>
    </row>
    <row r="21" spans="1:13" x14ac:dyDescent="0.25">
      <c r="M21" s="3"/>
    </row>
    <row r="22" spans="1:13" x14ac:dyDescent="0.25">
      <c r="M22" s="3"/>
    </row>
    <row r="23" spans="1:13" x14ac:dyDescent="0.25">
      <c r="K23" s="56" t="s">
        <v>39</v>
      </c>
      <c r="M23" s="3"/>
    </row>
    <row r="24" spans="1:13" x14ac:dyDescent="0.25">
      <c r="H24" s="43" t="s">
        <v>40</v>
      </c>
      <c r="I24" s="43"/>
      <c r="K24" s="56"/>
      <c r="M24" s="3"/>
    </row>
    <row r="25" spans="1:13" x14ac:dyDescent="0.25">
      <c r="G25" s="44" t="s">
        <v>41</v>
      </c>
      <c r="H25" s="45" t="s">
        <v>42</v>
      </c>
      <c r="I25" s="45" t="s">
        <v>43</v>
      </c>
      <c r="J25" s="45" t="s">
        <v>44</v>
      </c>
      <c r="K25" s="56"/>
      <c r="M25" s="3"/>
    </row>
    <row r="26" spans="1:13" x14ac:dyDescent="0.25">
      <c r="G26" s="48" t="s">
        <v>25</v>
      </c>
      <c r="H26" s="46" t="s">
        <v>45</v>
      </c>
      <c r="I26" s="46" t="s">
        <v>46</v>
      </c>
      <c r="J26" s="46" t="s">
        <v>47</v>
      </c>
      <c r="K26" s="47">
        <v>0.2</v>
      </c>
      <c r="M26" s="3"/>
    </row>
    <row r="27" spans="1:13" x14ac:dyDescent="0.25">
      <c r="G27" s="48" t="s">
        <v>48</v>
      </c>
      <c r="H27" s="46" t="s">
        <v>49</v>
      </c>
      <c r="I27" s="46" t="s">
        <v>50</v>
      </c>
      <c r="J27" s="46" t="s">
        <v>51</v>
      </c>
      <c r="K27" s="47">
        <v>0.1</v>
      </c>
      <c r="M27" s="3"/>
    </row>
    <row r="28" spans="1:13" x14ac:dyDescent="0.25">
      <c r="G28" s="48" t="s">
        <v>52</v>
      </c>
      <c r="H28" s="46" t="s">
        <v>53</v>
      </c>
      <c r="I28" s="46" t="s">
        <v>54</v>
      </c>
      <c r="J28" s="46" t="s">
        <v>55</v>
      </c>
      <c r="K28" s="47">
        <v>0.1</v>
      </c>
      <c r="M28" s="3"/>
    </row>
    <row r="29" spans="1:13" x14ac:dyDescent="0.25">
      <c r="M29" s="3"/>
    </row>
    <row r="30" spans="1:13" ht="15.75" thickBot="1" x14ac:dyDescent="0.3">
      <c r="A30" s="3"/>
      <c r="C30" s="1"/>
      <c r="D30" s="1"/>
      <c r="E30" s="3"/>
      <c r="M30" s="2"/>
    </row>
    <row r="31" spans="1:13" x14ac:dyDescent="0.25">
      <c r="A31" s="21"/>
      <c r="B31" s="24" t="str">
        <f>A5</f>
        <v>Hund 1</v>
      </c>
      <c r="C31" s="22"/>
      <c r="D31" s="22"/>
      <c r="E31" s="23"/>
      <c r="M31" s="2"/>
    </row>
    <row r="32" spans="1:13" ht="28.9" customHeight="1" x14ac:dyDescent="0.25">
      <c r="A32" s="25" t="s">
        <v>56</v>
      </c>
      <c r="B32" s="3"/>
      <c r="C32" s="1" t="s">
        <v>58</v>
      </c>
      <c r="D32" s="3" t="s">
        <v>59</v>
      </c>
      <c r="E32" s="5"/>
      <c r="M32" s="2"/>
    </row>
    <row r="33" spans="1:16" x14ac:dyDescent="0.25">
      <c r="A33" s="4"/>
      <c r="E33" s="5"/>
      <c r="M33" s="2"/>
    </row>
    <row r="34" spans="1:16" x14ac:dyDescent="0.25">
      <c r="A34" s="6">
        <v>1</v>
      </c>
      <c r="B34" s="3" t="s">
        <v>60</v>
      </c>
      <c r="C34" s="14">
        <v>0</v>
      </c>
      <c r="D34" s="7">
        <f t="shared" ref="D34:D42" si="2">SUMPRODUCT(A34,C34)</f>
        <v>0</v>
      </c>
      <c r="E34" s="5"/>
      <c r="M34" s="2"/>
      <c r="N34" s="3"/>
    </row>
    <row r="35" spans="1:16" x14ac:dyDescent="0.25">
      <c r="A35" s="6">
        <v>1</v>
      </c>
      <c r="B35" s="3" t="s">
        <v>61</v>
      </c>
      <c r="C35" s="14">
        <v>0</v>
      </c>
      <c r="D35" s="7">
        <f t="shared" si="2"/>
        <v>0</v>
      </c>
      <c r="E35" s="5"/>
      <c r="M35" s="2"/>
      <c r="N35" s="3"/>
    </row>
    <row r="36" spans="1:16" x14ac:dyDescent="0.25">
      <c r="A36" s="6">
        <v>1</v>
      </c>
      <c r="B36" s="3" t="s">
        <v>62</v>
      </c>
      <c r="C36" s="14">
        <v>0</v>
      </c>
      <c r="D36" s="7">
        <f t="shared" si="2"/>
        <v>0</v>
      </c>
      <c r="E36" s="5"/>
      <c r="N36" s="3"/>
      <c r="P36" s="1"/>
    </row>
    <row r="37" spans="1:16" x14ac:dyDescent="0.25">
      <c r="A37" s="6">
        <v>3</v>
      </c>
      <c r="B37" s="3" t="s">
        <v>63</v>
      </c>
      <c r="C37" s="14">
        <v>0</v>
      </c>
      <c r="D37" s="7">
        <f t="shared" si="2"/>
        <v>0</v>
      </c>
      <c r="E37" s="5"/>
    </row>
    <row r="38" spans="1:16" x14ac:dyDescent="0.25">
      <c r="A38" s="6">
        <v>1</v>
      </c>
      <c r="B38" s="3" t="s">
        <v>64</v>
      </c>
      <c r="C38" s="14">
        <v>0</v>
      </c>
      <c r="D38" s="7">
        <f t="shared" si="2"/>
        <v>0</v>
      </c>
      <c r="E38" s="5"/>
      <c r="N38" s="3"/>
      <c r="P38" s="2"/>
    </row>
    <row r="39" spans="1:16" x14ac:dyDescent="0.25">
      <c r="A39" s="6">
        <v>2</v>
      </c>
      <c r="B39" s="3" t="s">
        <v>65</v>
      </c>
      <c r="C39" s="14">
        <v>0</v>
      </c>
      <c r="D39" s="7">
        <f t="shared" si="2"/>
        <v>0</v>
      </c>
      <c r="E39" s="5"/>
      <c r="P39" s="2"/>
    </row>
    <row r="40" spans="1:16" x14ac:dyDescent="0.25">
      <c r="A40" s="6">
        <v>1</v>
      </c>
      <c r="B40" s="3" t="s">
        <v>66</v>
      </c>
      <c r="C40" s="14">
        <v>0</v>
      </c>
      <c r="D40" s="7">
        <f t="shared" si="2"/>
        <v>0</v>
      </c>
      <c r="E40" s="5"/>
      <c r="N40" s="3"/>
      <c r="P40" s="1"/>
    </row>
    <row r="41" spans="1:16" x14ac:dyDescent="0.25">
      <c r="A41" s="6">
        <v>1</v>
      </c>
      <c r="B41" s="3" t="s">
        <v>67</v>
      </c>
      <c r="C41" s="14">
        <v>0</v>
      </c>
      <c r="D41" s="7">
        <f t="shared" si="2"/>
        <v>0</v>
      </c>
      <c r="E41" s="5"/>
      <c r="N41" s="3"/>
      <c r="P41" s="1"/>
    </row>
    <row r="42" spans="1:16" x14ac:dyDescent="0.25">
      <c r="A42" s="6">
        <v>1</v>
      </c>
      <c r="B42" s="3" t="s">
        <v>68</v>
      </c>
      <c r="C42" s="14">
        <v>0</v>
      </c>
      <c r="D42" s="7">
        <f t="shared" si="2"/>
        <v>0</v>
      </c>
      <c r="E42" s="5"/>
    </row>
    <row r="43" spans="1:16" ht="15.75" thickBot="1" x14ac:dyDescent="0.3">
      <c r="A43" s="8"/>
      <c r="B43" s="3"/>
      <c r="E43" s="5"/>
    </row>
    <row r="44" spans="1:16" ht="15.75" thickBot="1" x14ac:dyDescent="0.3">
      <c r="A44" s="4"/>
      <c r="B44" s="3" t="s">
        <v>69</v>
      </c>
      <c r="D44" s="31">
        <f>SUM(D34:D42)</f>
        <v>0</v>
      </c>
      <c r="E44" s="5"/>
    </row>
    <row r="45" spans="1:16" ht="15.75" thickBot="1" x14ac:dyDescent="0.3">
      <c r="A45" s="9"/>
      <c r="B45" s="10"/>
      <c r="C45" s="10"/>
      <c r="D45" s="10"/>
      <c r="E45" s="11"/>
    </row>
    <row r="46" spans="1:16" ht="15.75" thickBot="1" x14ac:dyDescent="0.3"/>
    <row r="47" spans="1:16" x14ac:dyDescent="0.25">
      <c r="A47" s="21"/>
      <c r="B47" s="24" t="str">
        <f>A6</f>
        <v>Hund 2</v>
      </c>
      <c r="C47" s="22"/>
      <c r="D47" s="22"/>
      <c r="E47" s="23"/>
    </row>
    <row r="48" spans="1:16" ht="28.9" customHeight="1" x14ac:dyDescent="0.25">
      <c r="A48" s="25" t="s">
        <v>56</v>
      </c>
      <c r="B48" s="3" t="s">
        <v>57</v>
      </c>
      <c r="C48" s="1" t="s">
        <v>58</v>
      </c>
      <c r="D48" s="3" t="s">
        <v>59</v>
      </c>
      <c r="E48" s="5"/>
    </row>
    <row r="49" spans="1:5" x14ac:dyDescent="0.25">
      <c r="A49" s="4"/>
      <c r="E49" s="5"/>
    </row>
    <row r="50" spans="1:5" x14ac:dyDescent="0.25">
      <c r="A50" s="6">
        <v>1</v>
      </c>
      <c r="B50" s="3" t="s">
        <v>60</v>
      </c>
      <c r="C50" s="14">
        <v>0</v>
      </c>
      <c r="D50" s="7">
        <f t="shared" ref="D50:D58" si="3">SUMPRODUCT(A50,C50)</f>
        <v>0</v>
      </c>
      <c r="E50" s="5"/>
    </row>
    <row r="51" spans="1:5" x14ac:dyDescent="0.25">
      <c r="A51" s="6">
        <v>1</v>
      </c>
      <c r="B51" s="3" t="s">
        <v>61</v>
      </c>
      <c r="C51" s="14">
        <v>0</v>
      </c>
      <c r="D51" s="7">
        <f t="shared" si="3"/>
        <v>0</v>
      </c>
      <c r="E51" s="5"/>
    </row>
    <row r="52" spans="1:5" x14ac:dyDescent="0.25">
      <c r="A52" s="6">
        <v>1</v>
      </c>
      <c r="B52" s="3" t="s">
        <v>62</v>
      </c>
      <c r="C52" s="14">
        <v>0</v>
      </c>
      <c r="D52" s="7">
        <f t="shared" si="3"/>
        <v>0</v>
      </c>
      <c r="E52" s="5"/>
    </row>
    <row r="53" spans="1:5" x14ac:dyDescent="0.25">
      <c r="A53" s="6">
        <v>3</v>
      </c>
      <c r="B53" s="3" t="s">
        <v>63</v>
      </c>
      <c r="C53" s="14">
        <v>0</v>
      </c>
      <c r="D53" s="7">
        <f t="shared" si="3"/>
        <v>0</v>
      </c>
      <c r="E53" s="5"/>
    </row>
    <row r="54" spans="1:5" x14ac:dyDescent="0.25">
      <c r="A54" s="6">
        <v>1</v>
      </c>
      <c r="B54" s="3" t="s">
        <v>64</v>
      </c>
      <c r="C54" s="14">
        <v>0</v>
      </c>
      <c r="D54" s="7">
        <f t="shared" si="3"/>
        <v>0</v>
      </c>
      <c r="E54" s="5"/>
    </row>
    <row r="55" spans="1:5" x14ac:dyDescent="0.25">
      <c r="A55" s="6">
        <v>2</v>
      </c>
      <c r="B55" s="3" t="s">
        <v>65</v>
      </c>
      <c r="C55" s="14">
        <v>0</v>
      </c>
      <c r="D55" s="7">
        <f t="shared" si="3"/>
        <v>0</v>
      </c>
      <c r="E55" s="5"/>
    </row>
    <row r="56" spans="1:5" x14ac:dyDescent="0.25">
      <c r="A56" s="6">
        <v>1</v>
      </c>
      <c r="B56" s="3" t="s">
        <v>66</v>
      </c>
      <c r="C56" s="14">
        <v>0</v>
      </c>
      <c r="D56" s="7">
        <f t="shared" si="3"/>
        <v>0</v>
      </c>
      <c r="E56" s="5"/>
    </row>
    <row r="57" spans="1:5" x14ac:dyDescent="0.25">
      <c r="A57" s="6">
        <v>1</v>
      </c>
      <c r="B57" s="3" t="s">
        <v>67</v>
      </c>
      <c r="C57" s="14">
        <v>0</v>
      </c>
      <c r="D57" s="7">
        <f t="shared" si="3"/>
        <v>0</v>
      </c>
      <c r="E57" s="5"/>
    </row>
    <row r="58" spans="1:5" x14ac:dyDescent="0.25">
      <c r="A58" s="6">
        <v>1</v>
      </c>
      <c r="B58" s="3" t="s">
        <v>68</v>
      </c>
      <c r="C58" s="14">
        <v>0</v>
      </c>
      <c r="D58" s="7">
        <f t="shared" si="3"/>
        <v>0</v>
      </c>
      <c r="E58" s="5"/>
    </row>
    <row r="59" spans="1:5" ht="15.75" thickBot="1" x14ac:dyDescent="0.3">
      <c r="A59" s="8"/>
      <c r="B59" s="3"/>
      <c r="E59" s="5"/>
    </row>
    <row r="60" spans="1:5" ht="15.75" thickBot="1" x14ac:dyDescent="0.3">
      <c r="A60" s="4"/>
      <c r="B60" s="3" t="s">
        <v>69</v>
      </c>
      <c r="D60" s="31">
        <f>SUM(D50:D58)</f>
        <v>0</v>
      </c>
      <c r="E60" s="5"/>
    </row>
    <row r="61" spans="1:5" ht="15.75" thickBot="1" x14ac:dyDescent="0.3">
      <c r="A61" s="9"/>
      <c r="B61" s="10"/>
      <c r="C61" s="10"/>
      <c r="D61" s="10"/>
      <c r="E61" s="11"/>
    </row>
    <row r="62" spans="1:5" ht="15.75" thickBot="1" x14ac:dyDescent="0.3">
      <c r="A62" s="22"/>
    </row>
    <row r="63" spans="1:5" x14ac:dyDescent="0.25">
      <c r="A63" s="21"/>
      <c r="B63" s="24" t="str">
        <f xml:space="preserve"> A7</f>
        <v>Hund 3</v>
      </c>
      <c r="C63" s="22"/>
      <c r="D63" s="22"/>
      <c r="E63" s="23"/>
    </row>
    <row r="64" spans="1:5" ht="28.9" customHeight="1" x14ac:dyDescent="0.25">
      <c r="A64" s="25" t="s">
        <v>56</v>
      </c>
      <c r="B64" s="3" t="s">
        <v>57</v>
      </c>
      <c r="C64" s="1" t="s">
        <v>58</v>
      </c>
      <c r="D64" s="3" t="s">
        <v>59</v>
      </c>
      <c r="E64" s="5"/>
    </row>
    <row r="65" spans="1:5" x14ac:dyDescent="0.25">
      <c r="A65" s="4"/>
      <c r="E65" s="5"/>
    </row>
    <row r="66" spans="1:5" x14ac:dyDescent="0.25">
      <c r="A66" s="6">
        <v>1</v>
      </c>
      <c r="B66" s="3" t="s">
        <v>60</v>
      </c>
      <c r="C66" s="14">
        <v>0</v>
      </c>
      <c r="D66" s="7">
        <f t="shared" ref="D66:D74" si="4">SUMPRODUCT(A66,C66)</f>
        <v>0</v>
      </c>
      <c r="E66" s="5"/>
    </row>
    <row r="67" spans="1:5" x14ac:dyDescent="0.25">
      <c r="A67" s="6">
        <v>1</v>
      </c>
      <c r="B67" s="3" t="s">
        <v>61</v>
      </c>
      <c r="C67" s="14">
        <v>0</v>
      </c>
      <c r="D67" s="7">
        <f t="shared" si="4"/>
        <v>0</v>
      </c>
      <c r="E67" s="5"/>
    </row>
    <row r="68" spans="1:5" x14ac:dyDescent="0.25">
      <c r="A68" s="6">
        <v>1</v>
      </c>
      <c r="B68" s="3" t="s">
        <v>62</v>
      </c>
      <c r="C68" s="14">
        <v>0</v>
      </c>
      <c r="D68" s="7">
        <f t="shared" si="4"/>
        <v>0</v>
      </c>
      <c r="E68" s="5"/>
    </row>
    <row r="69" spans="1:5" x14ac:dyDescent="0.25">
      <c r="A69" s="6">
        <v>3</v>
      </c>
      <c r="B69" s="3" t="s">
        <v>63</v>
      </c>
      <c r="C69" s="14">
        <v>0</v>
      </c>
      <c r="D69" s="7">
        <f t="shared" si="4"/>
        <v>0</v>
      </c>
      <c r="E69" s="5"/>
    </row>
    <row r="70" spans="1:5" x14ac:dyDescent="0.25">
      <c r="A70" s="6">
        <v>1</v>
      </c>
      <c r="B70" s="3" t="s">
        <v>64</v>
      </c>
      <c r="C70" s="14">
        <v>0</v>
      </c>
      <c r="D70" s="7">
        <f t="shared" si="4"/>
        <v>0</v>
      </c>
      <c r="E70" s="5"/>
    </row>
    <row r="71" spans="1:5" x14ac:dyDescent="0.25">
      <c r="A71" s="6">
        <v>2</v>
      </c>
      <c r="B71" s="3" t="s">
        <v>65</v>
      </c>
      <c r="C71" s="14">
        <v>0</v>
      </c>
      <c r="D71" s="7">
        <f t="shared" si="4"/>
        <v>0</v>
      </c>
      <c r="E71" s="5"/>
    </row>
    <row r="72" spans="1:5" x14ac:dyDescent="0.25">
      <c r="A72" s="6">
        <v>1</v>
      </c>
      <c r="B72" s="3" t="s">
        <v>66</v>
      </c>
      <c r="C72" s="14">
        <v>0</v>
      </c>
      <c r="D72" s="7">
        <f t="shared" si="4"/>
        <v>0</v>
      </c>
      <c r="E72" s="5"/>
    </row>
    <row r="73" spans="1:5" x14ac:dyDescent="0.25">
      <c r="A73" s="6">
        <v>1</v>
      </c>
      <c r="B73" s="3" t="s">
        <v>67</v>
      </c>
      <c r="C73" s="14">
        <v>0</v>
      </c>
      <c r="D73" s="7">
        <f t="shared" si="4"/>
        <v>0</v>
      </c>
      <c r="E73" s="5"/>
    </row>
    <row r="74" spans="1:5" x14ac:dyDescent="0.25">
      <c r="A74" s="6">
        <v>1</v>
      </c>
      <c r="B74" s="3" t="s">
        <v>68</v>
      </c>
      <c r="C74" s="14">
        <v>0</v>
      </c>
      <c r="D74" s="7">
        <f t="shared" si="4"/>
        <v>0</v>
      </c>
      <c r="E74" s="5"/>
    </row>
    <row r="75" spans="1:5" ht="15.75" thickBot="1" x14ac:dyDescent="0.3">
      <c r="A75" s="8"/>
      <c r="B75" s="3"/>
      <c r="E75" s="5"/>
    </row>
    <row r="76" spans="1:5" ht="15.75" thickBot="1" x14ac:dyDescent="0.3">
      <c r="A76" s="4"/>
      <c r="B76" s="3" t="s">
        <v>69</v>
      </c>
      <c r="D76" s="31">
        <f>SUM(D66:D74)</f>
        <v>0</v>
      </c>
      <c r="E76" s="5"/>
    </row>
    <row r="77" spans="1:5" ht="15.75" thickBot="1" x14ac:dyDescent="0.3">
      <c r="A77" s="9"/>
      <c r="B77" s="10"/>
      <c r="C77" s="10"/>
      <c r="D77" s="10"/>
      <c r="E77" s="11"/>
    </row>
    <row r="78" spans="1:5" ht="15.75" thickBot="1" x14ac:dyDescent="0.3"/>
    <row r="79" spans="1:5" x14ac:dyDescent="0.25">
      <c r="A79" s="21"/>
      <c r="B79" s="24" t="str">
        <f xml:space="preserve"> A8</f>
        <v>Hund 4</v>
      </c>
      <c r="C79" s="22"/>
      <c r="D79" s="22"/>
      <c r="E79" s="23"/>
    </row>
    <row r="80" spans="1:5" ht="28.9" customHeight="1" x14ac:dyDescent="0.25">
      <c r="A80" s="25" t="s">
        <v>56</v>
      </c>
      <c r="B80" s="3" t="s">
        <v>57</v>
      </c>
      <c r="C80" s="1" t="s">
        <v>58</v>
      </c>
      <c r="D80" s="3" t="s">
        <v>59</v>
      </c>
      <c r="E80" s="5"/>
    </row>
    <row r="81" spans="1:5" x14ac:dyDescent="0.25">
      <c r="A81" s="4"/>
      <c r="E81" s="5"/>
    </row>
    <row r="82" spans="1:5" x14ac:dyDescent="0.25">
      <c r="A82" s="6">
        <v>1</v>
      </c>
      <c r="B82" s="3" t="s">
        <v>60</v>
      </c>
      <c r="C82" s="14">
        <v>0</v>
      </c>
      <c r="D82" s="7">
        <f t="shared" ref="D82:D90" si="5">SUMPRODUCT(A82,C82)</f>
        <v>0</v>
      </c>
      <c r="E82" s="5"/>
    </row>
    <row r="83" spans="1:5" x14ac:dyDescent="0.25">
      <c r="A83" s="6">
        <v>1</v>
      </c>
      <c r="B83" s="3" t="s">
        <v>61</v>
      </c>
      <c r="C83" s="14">
        <v>0</v>
      </c>
      <c r="D83" s="7">
        <f t="shared" si="5"/>
        <v>0</v>
      </c>
      <c r="E83" s="5"/>
    </row>
    <row r="84" spans="1:5" x14ac:dyDescent="0.25">
      <c r="A84" s="6">
        <v>1</v>
      </c>
      <c r="B84" s="3" t="s">
        <v>62</v>
      </c>
      <c r="C84" s="14">
        <v>0</v>
      </c>
      <c r="D84" s="7">
        <f t="shared" si="5"/>
        <v>0</v>
      </c>
      <c r="E84" s="5"/>
    </row>
    <row r="85" spans="1:5" x14ac:dyDescent="0.25">
      <c r="A85" s="6">
        <v>3</v>
      </c>
      <c r="B85" s="3" t="s">
        <v>63</v>
      </c>
      <c r="C85" s="14">
        <v>0</v>
      </c>
      <c r="D85" s="7">
        <f t="shared" si="5"/>
        <v>0</v>
      </c>
      <c r="E85" s="5"/>
    </row>
    <row r="86" spans="1:5" x14ac:dyDescent="0.25">
      <c r="A86" s="6">
        <v>1</v>
      </c>
      <c r="B86" s="3" t="s">
        <v>64</v>
      </c>
      <c r="C86" s="14">
        <v>0</v>
      </c>
      <c r="D86" s="7">
        <f t="shared" si="5"/>
        <v>0</v>
      </c>
      <c r="E86" s="5"/>
    </row>
    <row r="87" spans="1:5" x14ac:dyDescent="0.25">
      <c r="A87" s="6">
        <v>2</v>
      </c>
      <c r="B87" s="3" t="s">
        <v>65</v>
      </c>
      <c r="C87" s="14">
        <v>0</v>
      </c>
      <c r="D87" s="7">
        <f t="shared" si="5"/>
        <v>0</v>
      </c>
      <c r="E87" s="5"/>
    </row>
    <row r="88" spans="1:5" x14ac:dyDescent="0.25">
      <c r="A88" s="6">
        <v>1</v>
      </c>
      <c r="B88" s="3" t="s">
        <v>66</v>
      </c>
      <c r="C88" s="14">
        <v>0</v>
      </c>
      <c r="D88" s="7">
        <f t="shared" si="5"/>
        <v>0</v>
      </c>
      <c r="E88" s="5"/>
    </row>
    <row r="89" spans="1:5" x14ac:dyDescent="0.25">
      <c r="A89" s="6">
        <v>1</v>
      </c>
      <c r="B89" s="3" t="s">
        <v>67</v>
      </c>
      <c r="C89" s="14">
        <v>0</v>
      </c>
      <c r="D89" s="7">
        <f t="shared" si="5"/>
        <v>0</v>
      </c>
      <c r="E89" s="5"/>
    </row>
    <row r="90" spans="1:5" x14ac:dyDescent="0.25">
      <c r="A90" s="6">
        <v>1</v>
      </c>
      <c r="B90" s="3" t="s">
        <v>68</v>
      </c>
      <c r="C90" s="14">
        <v>0</v>
      </c>
      <c r="D90" s="7">
        <f t="shared" si="5"/>
        <v>0</v>
      </c>
      <c r="E90" s="5"/>
    </row>
    <row r="91" spans="1:5" ht="15.75" thickBot="1" x14ac:dyDescent="0.3">
      <c r="A91" s="8"/>
      <c r="B91" s="3"/>
      <c r="E91" s="5"/>
    </row>
    <row r="92" spans="1:5" ht="15.75" thickBot="1" x14ac:dyDescent="0.3">
      <c r="A92" s="4"/>
      <c r="B92" s="3" t="s">
        <v>69</v>
      </c>
      <c r="D92" s="31">
        <f>SUM(D82:D90)</f>
        <v>0</v>
      </c>
      <c r="E92" s="5"/>
    </row>
    <row r="93" spans="1:5" ht="15.75" thickBot="1" x14ac:dyDescent="0.3">
      <c r="A93" s="9"/>
      <c r="B93" s="10"/>
      <c r="C93" s="10"/>
      <c r="D93" s="10"/>
      <c r="E93" s="11"/>
    </row>
    <row r="95" spans="1:5" ht="15.75" thickBot="1" x14ac:dyDescent="0.3"/>
    <row r="96" spans="1:5" x14ac:dyDescent="0.25">
      <c r="A96" s="21"/>
      <c r="B96" s="24" t="str">
        <f xml:space="preserve"> A9</f>
        <v>Hund 5</v>
      </c>
      <c r="C96" s="22"/>
      <c r="D96" s="22"/>
      <c r="E96" s="23"/>
    </row>
    <row r="97" spans="1:5" ht="28.9" customHeight="1" x14ac:dyDescent="0.25">
      <c r="A97" s="25" t="s">
        <v>56</v>
      </c>
      <c r="B97" s="3" t="s">
        <v>57</v>
      </c>
      <c r="C97" s="1" t="s">
        <v>58</v>
      </c>
      <c r="D97" s="3" t="s">
        <v>59</v>
      </c>
      <c r="E97" s="5"/>
    </row>
    <row r="98" spans="1:5" x14ac:dyDescent="0.25">
      <c r="A98" s="4"/>
      <c r="E98" s="5"/>
    </row>
    <row r="99" spans="1:5" x14ac:dyDescent="0.25">
      <c r="A99" s="6">
        <v>1</v>
      </c>
      <c r="B99" s="3" t="s">
        <v>60</v>
      </c>
      <c r="C99" s="14">
        <v>0</v>
      </c>
      <c r="D99" s="7">
        <f t="shared" ref="D99:D107" si="6">SUMPRODUCT(A99,C99)</f>
        <v>0</v>
      </c>
      <c r="E99" s="5"/>
    </row>
    <row r="100" spans="1:5" x14ac:dyDescent="0.25">
      <c r="A100" s="6">
        <v>1</v>
      </c>
      <c r="B100" s="3" t="s">
        <v>61</v>
      </c>
      <c r="C100" s="14">
        <v>0</v>
      </c>
      <c r="D100" s="7">
        <f t="shared" si="6"/>
        <v>0</v>
      </c>
      <c r="E100" s="5"/>
    </row>
    <row r="101" spans="1:5" x14ac:dyDescent="0.25">
      <c r="A101" s="6">
        <v>1</v>
      </c>
      <c r="B101" s="3" t="s">
        <v>62</v>
      </c>
      <c r="C101" s="14">
        <v>0</v>
      </c>
      <c r="D101" s="7">
        <f t="shared" si="6"/>
        <v>0</v>
      </c>
      <c r="E101" s="5"/>
    </row>
    <row r="102" spans="1:5" x14ac:dyDescent="0.25">
      <c r="A102" s="6">
        <v>3</v>
      </c>
      <c r="B102" s="3" t="s">
        <v>63</v>
      </c>
      <c r="C102" s="14">
        <v>0</v>
      </c>
      <c r="D102" s="7">
        <f t="shared" si="6"/>
        <v>0</v>
      </c>
      <c r="E102" s="5"/>
    </row>
    <row r="103" spans="1:5" x14ac:dyDescent="0.25">
      <c r="A103" s="6">
        <v>1</v>
      </c>
      <c r="B103" s="3" t="s">
        <v>64</v>
      </c>
      <c r="C103" s="14">
        <v>0</v>
      </c>
      <c r="D103" s="7">
        <f t="shared" si="6"/>
        <v>0</v>
      </c>
      <c r="E103" s="5"/>
    </row>
    <row r="104" spans="1:5" x14ac:dyDescent="0.25">
      <c r="A104" s="6">
        <v>2</v>
      </c>
      <c r="B104" s="3" t="s">
        <v>65</v>
      </c>
      <c r="C104" s="14">
        <v>0</v>
      </c>
      <c r="D104" s="7">
        <f t="shared" si="6"/>
        <v>0</v>
      </c>
      <c r="E104" s="5"/>
    </row>
    <row r="105" spans="1:5" x14ac:dyDescent="0.25">
      <c r="A105" s="6">
        <v>1</v>
      </c>
      <c r="B105" s="3" t="s">
        <v>66</v>
      </c>
      <c r="C105" s="14">
        <v>0</v>
      </c>
      <c r="D105" s="7">
        <f t="shared" si="6"/>
        <v>0</v>
      </c>
      <c r="E105" s="5"/>
    </row>
    <row r="106" spans="1:5" x14ac:dyDescent="0.25">
      <c r="A106" s="6">
        <v>1</v>
      </c>
      <c r="B106" s="3" t="s">
        <v>67</v>
      </c>
      <c r="C106" s="14">
        <v>0</v>
      </c>
      <c r="D106" s="7">
        <f t="shared" si="6"/>
        <v>0</v>
      </c>
      <c r="E106" s="5"/>
    </row>
    <row r="107" spans="1:5" x14ac:dyDescent="0.25">
      <c r="A107" s="6">
        <v>1</v>
      </c>
      <c r="B107" s="3" t="s">
        <v>68</v>
      </c>
      <c r="C107" s="14">
        <v>0</v>
      </c>
      <c r="D107" s="7">
        <f t="shared" si="6"/>
        <v>0</v>
      </c>
      <c r="E107" s="5"/>
    </row>
    <row r="108" spans="1:5" ht="15.75" thickBot="1" x14ac:dyDescent="0.3">
      <c r="A108" s="8"/>
      <c r="B108" s="3"/>
      <c r="E108" s="5"/>
    </row>
    <row r="109" spans="1:5" ht="15.75" thickBot="1" x14ac:dyDescent="0.3">
      <c r="A109" s="4"/>
      <c r="B109" s="3" t="s">
        <v>69</v>
      </c>
      <c r="D109" s="31">
        <f>SUM(D99:D107)</f>
        <v>0</v>
      </c>
      <c r="E109" s="5"/>
    </row>
    <row r="110" spans="1:5" ht="15.75" thickBot="1" x14ac:dyDescent="0.3">
      <c r="A110" s="9"/>
      <c r="B110" s="10"/>
      <c r="C110" s="10"/>
      <c r="D110" s="10"/>
      <c r="E110" s="11"/>
    </row>
    <row r="111" spans="1:5" ht="15.75" thickBot="1" x14ac:dyDescent="0.3"/>
    <row r="112" spans="1:5" x14ac:dyDescent="0.25">
      <c r="A112" s="21"/>
      <c r="B112" s="24" t="str">
        <f xml:space="preserve"> A10</f>
        <v>Hund 6</v>
      </c>
      <c r="C112" s="22"/>
      <c r="D112" s="22"/>
      <c r="E112" s="23"/>
    </row>
    <row r="113" spans="1:5" ht="28.9" customHeight="1" x14ac:dyDescent="0.25">
      <c r="A113" s="25" t="s">
        <v>56</v>
      </c>
      <c r="B113" s="3" t="s">
        <v>57</v>
      </c>
      <c r="C113" s="1" t="s">
        <v>58</v>
      </c>
      <c r="D113" s="3" t="s">
        <v>59</v>
      </c>
      <c r="E113" s="5"/>
    </row>
    <row r="114" spans="1:5" x14ac:dyDescent="0.25">
      <c r="A114" s="4"/>
      <c r="E114" s="5"/>
    </row>
    <row r="115" spans="1:5" x14ac:dyDescent="0.25">
      <c r="A115" s="6">
        <v>1</v>
      </c>
      <c r="B115" s="3" t="s">
        <v>60</v>
      </c>
      <c r="C115" s="14">
        <v>0</v>
      </c>
      <c r="D115" s="7">
        <f t="shared" ref="D115:D123" si="7">SUMPRODUCT(A115,C115)</f>
        <v>0</v>
      </c>
      <c r="E115" s="5"/>
    </row>
    <row r="116" spans="1:5" x14ac:dyDescent="0.25">
      <c r="A116" s="6">
        <v>1</v>
      </c>
      <c r="B116" s="3" t="s">
        <v>61</v>
      </c>
      <c r="C116" s="14">
        <v>0</v>
      </c>
      <c r="D116" s="7">
        <f t="shared" si="7"/>
        <v>0</v>
      </c>
      <c r="E116" s="5"/>
    </row>
    <row r="117" spans="1:5" x14ac:dyDescent="0.25">
      <c r="A117" s="6">
        <v>1</v>
      </c>
      <c r="B117" s="3" t="s">
        <v>62</v>
      </c>
      <c r="C117" s="14">
        <v>0</v>
      </c>
      <c r="D117" s="7">
        <f t="shared" si="7"/>
        <v>0</v>
      </c>
      <c r="E117" s="5"/>
    </row>
    <row r="118" spans="1:5" x14ac:dyDescent="0.25">
      <c r="A118" s="6">
        <v>3</v>
      </c>
      <c r="B118" s="3" t="s">
        <v>63</v>
      </c>
      <c r="C118" s="14">
        <v>0</v>
      </c>
      <c r="D118" s="7">
        <f t="shared" si="7"/>
        <v>0</v>
      </c>
      <c r="E118" s="5"/>
    </row>
    <row r="119" spans="1:5" x14ac:dyDescent="0.25">
      <c r="A119" s="6">
        <v>1</v>
      </c>
      <c r="B119" s="3" t="s">
        <v>64</v>
      </c>
      <c r="C119" s="14">
        <v>0</v>
      </c>
      <c r="D119" s="7">
        <f t="shared" si="7"/>
        <v>0</v>
      </c>
      <c r="E119" s="5"/>
    </row>
    <row r="120" spans="1:5" x14ac:dyDescent="0.25">
      <c r="A120" s="6">
        <v>2</v>
      </c>
      <c r="B120" s="3" t="s">
        <v>65</v>
      </c>
      <c r="C120" s="14">
        <v>0</v>
      </c>
      <c r="D120" s="7">
        <f t="shared" si="7"/>
        <v>0</v>
      </c>
      <c r="E120" s="5"/>
    </row>
    <row r="121" spans="1:5" x14ac:dyDescent="0.25">
      <c r="A121" s="6">
        <v>1</v>
      </c>
      <c r="B121" s="3" t="s">
        <v>66</v>
      </c>
      <c r="C121" s="14">
        <v>0</v>
      </c>
      <c r="D121" s="7">
        <f t="shared" si="7"/>
        <v>0</v>
      </c>
      <c r="E121" s="5"/>
    </row>
    <row r="122" spans="1:5" x14ac:dyDescent="0.25">
      <c r="A122" s="6">
        <v>1</v>
      </c>
      <c r="B122" s="3" t="s">
        <v>67</v>
      </c>
      <c r="C122" s="14">
        <v>0</v>
      </c>
      <c r="D122" s="7">
        <f t="shared" si="7"/>
        <v>0</v>
      </c>
      <c r="E122" s="5"/>
    </row>
    <row r="123" spans="1:5" x14ac:dyDescent="0.25">
      <c r="A123" s="6">
        <v>1</v>
      </c>
      <c r="B123" s="3" t="s">
        <v>68</v>
      </c>
      <c r="C123" s="14">
        <v>0</v>
      </c>
      <c r="D123" s="7">
        <f t="shared" si="7"/>
        <v>0</v>
      </c>
      <c r="E123" s="5"/>
    </row>
    <row r="124" spans="1:5" ht="15.75" thickBot="1" x14ac:dyDescent="0.3">
      <c r="A124" s="8"/>
      <c r="B124" s="3"/>
      <c r="E124" s="5"/>
    </row>
    <row r="125" spans="1:5" ht="15.75" thickBot="1" x14ac:dyDescent="0.3">
      <c r="A125" s="4"/>
      <c r="B125" s="3" t="s">
        <v>69</v>
      </c>
      <c r="D125" s="31">
        <f>SUM(D115:D123)</f>
        <v>0</v>
      </c>
      <c r="E125" s="5"/>
    </row>
    <row r="126" spans="1:5" ht="15.75" thickBot="1" x14ac:dyDescent="0.3">
      <c r="A126" s="9"/>
      <c r="B126" s="10"/>
      <c r="C126" s="10"/>
      <c r="D126" s="10"/>
      <c r="E126" s="11"/>
    </row>
    <row r="127" spans="1:5" ht="15.75" thickBot="1" x14ac:dyDescent="0.3"/>
    <row r="128" spans="1:5" x14ac:dyDescent="0.25">
      <c r="A128" s="21"/>
      <c r="B128" s="24" t="str">
        <f xml:space="preserve"> A11</f>
        <v>Hund 7</v>
      </c>
      <c r="C128" s="22"/>
      <c r="D128" s="22"/>
      <c r="E128" s="23"/>
    </row>
    <row r="129" spans="1:5" ht="28.9" customHeight="1" x14ac:dyDescent="0.25">
      <c r="A129" s="25" t="s">
        <v>56</v>
      </c>
      <c r="B129" s="3" t="s">
        <v>57</v>
      </c>
      <c r="C129" s="1" t="s">
        <v>58</v>
      </c>
      <c r="D129" s="3" t="s">
        <v>59</v>
      </c>
      <c r="E129" s="5"/>
    </row>
    <row r="130" spans="1:5" x14ac:dyDescent="0.25">
      <c r="A130" s="4"/>
      <c r="E130" s="5"/>
    </row>
    <row r="131" spans="1:5" x14ac:dyDescent="0.25">
      <c r="A131" s="6">
        <v>1</v>
      </c>
      <c r="B131" s="3" t="s">
        <v>60</v>
      </c>
      <c r="C131" s="14">
        <v>0</v>
      </c>
      <c r="D131" s="7">
        <f t="shared" ref="D131:D139" si="8">SUMPRODUCT(A131,C131)</f>
        <v>0</v>
      </c>
      <c r="E131" s="5"/>
    </row>
    <row r="132" spans="1:5" x14ac:dyDescent="0.25">
      <c r="A132" s="6">
        <v>1</v>
      </c>
      <c r="B132" s="3" t="s">
        <v>61</v>
      </c>
      <c r="C132" s="14">
        <v>0</v>
      </c>
      <c r="D132" s="7">
        <f t="shared" si="8"/>
        <v>0</v>
      </c>
      <c r="E132" s="5"/>
    </row>
    <row r="133" spans="1:5" x14ac:dyDescent="0.25">
      <c r="A133" s="6">
        <v>1</v>
      </c>
      <c r="B133" s="3" t="s">
        <v>62</v>
      </c>
      <c r="C133" s="14">
        <v>0</v>
      </c>
      <c r="D133" s="7">
        <f t="shared" si="8"/>
        <v>0</v>
      </c>
      <c r="E133" s="5"/>
    </row>
    <row r="134" spans="1:5" x14ac:dyDescent="0.25">
      <c r="A134" s="6">
        <v>3</v>
      </c>
      <c r="B134" s="3" t="s">
        <v>63</v>
      </c>
      <c r="C134" s="14">
        <v>0</v>
      </c>
      <c r="D134" s="7">
        <f t="shared" si="8"/>
        <v>0</v>
      </c>
      <c r="E134" s="5"/>
    </row>
    <row r="135" spans="1:5" x14ac:dyDescent="0.25">
      <c r="A135" s="6">
        <v>1</v>
      </c>
      <c r="B135" s="3" t="s">
        <v>64</v>
      </c>
      <c r="C135" s="14">
        <v>0</v>
      </c>
      <c r="D135" s="7">
        <f t="shared" si="8"/>
        <v>0</v>
      </c>
      <c r="E135" s="5"/>
    </row>
    <row r="136" spans="1:5" x14ac:dyDescent="0.25">
      <c r="A136" s="6">
        <v>2</v>
      </c>
      <c r="B136" s="3" t="s">
        <v>65</v>
      </c>
      <c r="C136" s="14">
        <v>0</v>
      </c>
      <c r="D136" s="7">
        <f t="shared" si="8"/>
        <v>0</v>
      </c>
      <c r="E136" s="5"/>
    </row>
    <row r="137" spans="1:5" x14ac:dyDescent="0.25">
      <c r="A137" s="6">
        <v>1</v>
      </c>
      <c r="B137" s="3" t="s">
        <v>66</v>
      </c>
      <c r="C137" s="14">
        <v>0</v>
      </c>
      <c r="D137" s="7">
        <f t="shared" si="8"/>
        <v>0</v>
      </c>
      <c r="E137" s="5"/>
    </row>
    <row r="138" spans="1:5" x14ac:dyDescent="0.25">
      <c r="A138" s="6">
        <v>1</v>
      </c>
      <c r="B138" s="3" t="s">
        <v>67</v>
      </c>
      <c r="C138" s="14">
        <v>0</v>
      </c>
      <c r="D138" s="7">
        <f t="shared" si="8"/>
        <v>0</v>
      </c>
      <c r="E138" s="5"/>
    </row>
    <row r="139" spans="1:5" x14ac:dyDescent="0.25">
      <c r="A139" s="6">
        <v>1</v>
      </c>
      <c r="B139" s="3" t="s">
        <v>68</v>
      </c>
      <c r="C139" s="14">
        <v>0</v>
      </c>
      <c r="D139" s="7">
        <f t="shared" si="8"/>
        <v>0</v>
      </c>
      <c r="E139" s="5"/>
    </row>
    <row r="140" spans="1:5" ht="15.75" thickBot="1" x14ac:dyDescent="0.3">
      <c r="A140" s="8"/>
      <c r="B140" s="3"/>
      <c r="E140" s="5"/>
    </row>
    <row r="141" spans="1:5" ht="15.75" thickBot="1" x14ac:dyDescent="0.3">
      <c r="A141" s="4"/>
      <c r="B141" s="3" t="s">
        <v>69</v>
      </c>
      <c r="D141" s="31">
        <f>SUM(D131:D139)</f>
        <v>0</v>
      </c>
      <c r="E141" s="5"/>
    </row>
    <row r="142" spans="1:5" ht="15.75" thickBot="1" x14ac:dyDescent="0.3">
      <c r="A142" s="9"/>
      <c r="B142" s="10"/>
      <c r="C142" s="10"/>
      <c r="D142" s="10"/>
      <c r="E142" s="11"/>
    </row>
    <row r="143" spans="1:5" ht="15.75" thickBot="1" x14ac:dyDescent="0.3"/>
    <row r="144" spans="1:5" x14ac:dyDescent="0.25">
      <c r="A144" s="21"/>
      <c r="B144" s="24" t="str">
        <f xml:space="preserve"> A12</f>
        <v>Hund 8</v>
      </c>
      <c r="C144" s="22"/>
      <c r="D144" s="22"/>
      <c r="E144" s="23"/>
    </row>
    <row r="145" spans="1:5" ht="28.9" customHeight="1" x14ac:dyDescent="0.25">
      <c r="A145" s="25" t="s">
        <v>56</v>
      </c>
      <c r="B145" s="3" t="s">
        <v>57</v>
      </c>
      <c r="C145" s="1" t="s">
        <v>58</v>
      </c>
      <c r="D145" s="3" t="s">
        <v>59</v>
      </c>
      <c r="E145" s="5"/>
    </row>
    <row r="146" spans="1:5" x14ac:dyDescent="0.25">
      <c r="A146" s="4"/>
      <c r="E146" s="5"/>
    </row>
    <row r="147" spans="1:5" x14ac:dyDescent="0.25">
      <c r="A147" s="6">
        <v>1</v>
      </c>
      <c r="B147" s="3" t="s">
        <v>60</v>
      </c>
      <c r="C147" s="14">
        <v>0</v>
      </c>
      <c r="D147" s="7">
        <f t="shared" ref="D147:D155" si="9">SUMPRODUCT(A147,C147)</f>
        <v>0</v>
      </c>
      <c r="E147" s="5"/>
    </row>
    <row r="148" spans="1:5" x14ac:dyDescent="0.25">
      <c r="A148" s="6">
        <v>1</v>
      </c>
      <c r="B148" s="3" t="s">
        <v>61</v>
      </c>
      <c r="C148" s="14">
        <v>0</v>
      </c>
      <c r="D148" s="7">
        <f t="shared" si="9"/>
        <v>0</v>
      </c>
      <c r="E148" s="5"/>
    </row>
    <row r="149" spans="1:5" x14ac:dyDescent="0.25">
      <c r="A149" s="6">
        <v>1</v>
      </c>
      <c r="B149" s="3" t="s">
        <v>62</v>
      </c>
      <c r="C149" s="14">
        <v>0</v>
      </c>
      <c r="D149" s="7">
        <f t="shared" si="9"/>
        <v>0</v>
      </c>
      <c r="E149" s="5"/>
    </row>
    <row r="150" spans="1:5" x14ac:dyDescent="0.25">
      <c r="A150" s="6">
        <v>3</v>
      </c>
      <c r="B150" s="3" t="s">
        <v>63</v>
      </c>
      <c r="C150" s="14">
        <v>0</v>
      </c>
      <c r="D150" s="7">
        <f t="shared" si="9"/>
        <v>0</v>
      </c>
      <c r="E150" s="5"/>
    </row>
    <row r="151" spans="1:5" x14ac:dyDescent="0.25">
      <c r="A151" s="6">
        <v>1</v>
      </c>
      <c r="B151" s="3" t="s">
        <v>64</v>
      </c>
      <c r="C151" s="14">
        <v>0</v>
      </c>
      <c r="D151" s="7">
        <f t="shared" si="9"/>
        <v>0</v>
      </c>
      <c r="E151" s="5"/>
    </row>
    <row r="152" spans="1:5" x14ac:dyDescent="0.25">
      <c r="A152" s="6">
        <v>2</v>
      </c>
      <c r="B152" s="3" t="s">
        <v>65</v>
      </c>
      <c r="C152" s="14">
        <v>0</v>
      </c>
      <c r="D152" s="7">
        <f t="shared" si="9"/>
        <v>0</v>
      </c>
      <c r="E152" s="5"/>
    </row>
    <row r="153" spans="1:5" x14ac:dyDescent="0.25">
      <c r="A153" s="6">
        <v>1</v>
      </c>
      <c r="B153" s="3" t="s">
        <v>66</v>
      </c>
      <c r="C153" s="14">
        <v>0</v>
      </c>
      <c r="D153" s="7">
        <f t="shared" si="9"/>
        <v>0</v>
      </c>
      <c r="E153" s="5"/>
    </row>
    <row r="154" spans="1:5" x14ac:dyDescent="0.25">
      <c r="A154" s="6">
        <v>1</v>
      </c>
      <c r="B154" s="3" t="s">
        <v>67</v>
      </c>
      <c r="C154" s="14">
        <v>0</v>
      </c>
      <c r="D154" s="7">
        <f t="shared" si="9"/>
        <v>0</v>
      </c>
      <c r="E154" s="5"/>
    </row>
    <row r="155" spans="1:5" x14ac:dyDescent="0.25">
      <c r="A155" s="6">
        <v>1</v>
      </c>
      <c r="B155" s="3" t="s">
        <v>68</v>
      </c>
      <c r="C155" s="14">
        <v>0</v>
      </c>
      <c r="D155" s="7">
        <f t="shared" si="9"/>
        <v>0</v>
      </c>
      <c r="E155" s="5"/>
    </row>
    <row r="156" spans="1:5" ht="15.75" thickBot="1" x14ac:dyDescent="0.3">
      <c r="A156" s="8"/>
      <c r="B156" s="3"/>
      <c r="E156" s="5"/>
    </row>
    <row r="157" spans="1:5" ht="15.75" thickBot="1" x14ac:dyDescent="0.3">
      <c r="A157" s="4"/>
      <c r="B157" s="3" t="s">
        <v>69</v>
      </c>
      <c r="D157" s="31">
        <f>SUM(D147:D155)</f>
        <v>0</v>
      </c>
      <c r="E157" s="5"/>
    </row>
    <row r="158" spans="1:5" ht="15.75" thickBot="1" x14ac:dyDescent="0.3">
      <c r="A158" s="9"/>
      <c r="B158" s="10"/>
      <c r="C158" s="10"/>
      <c r="D158" s="10"/>
      <c r="E158" s="11"/>
    </row>
    <row r="159" spans="1:5" ht="15.75" thickBot="1" x14ac:dyDescent="0.3"/>
    <row r="160" spans="1:5" x14ac:dyDescent="0.25">
      <c r="A160" s="21"/>
      <c r="B160" s="24" t="str">
        <f xml:space="preserve"> A13</f>
        <v>Hund 9</v>
      </c>
      <c r="C160" s="22"/>
      <c r="D160" s="22"/>
      <c r="E160" s="23"/>
    </row>
    <row r="161" spans="1:5" ht="28.9" customHeight="1" x14ac:dyDescent="0.25">
      <c r="A161" s="25" t="s">
        <v>56</v>
      </c>
      <c r="B161" s="3" t="s">
        <v>57</v>
      </c>
      <c r="C161" s="1" t="s">
        <v>58</v>
      </c>
      <c r="D161" s="3" t="s">
        <v>59</v>
      </c>
      <c r="E161" s="5"/>
    </row>
    <row r="162" spans="1:5" x14ac:dyDescent="0.25">
      <c r="A162" s="4"/>
      <c r="E162" s="5"/>
    </row>
    <row r="163" spans="1:5" x14ac:dyDescent="0.25">
      <c r="A163" s="6">
        <v>1</v>
      </c>
      <c r="B163" s="3" t="s">
        <v>60</v>
      </c>
      <c r="C163" s="14">
        <v>0</v>
      </c>
      <c r="D163" s="7">
        <f t="shared" ref="D163:D171" si="10">SUMPRODUCT(A163,C163)</f>
        <v>0</v>
      </c>
      <c r="E163" s="5"/>
    </row>
    <row r="164" spans="1:5" x14ac:dyDescent="0.25">
      <c r="A164" s="6">
        <v>1</v>
      </c>
      <c r="B164" s="3" t="s">
        <v>61</v>
      </c>
      <c r="C164" s="14">
        <v>0</v>
      </c>
      <c r="D164" s="7">
        <f t="shared" si="10"/>
        <v>0</v>
      </c>
      <c r="E164" s="5"/>
    </row>
    <row r="165" spans="1:5" x14ac:dyDescent="0.25">
      <c r="A165" s="6">
        <v>1</v>
      </c>
      <c r="B165" s="3" t="s">
        <v>62</v>
      </c>
      <c r="C165" s="14">
        <v>0</v>
      </c>
      <c r="D165" s="7">
        <f t="shared" si="10"/>
        <v>0</v>
      </c>
      <c r="E165" s="5"/>
    </row>
    <row r="166" spans="1:5" x14ac:dyDescent="0.25">
      <c r="A166" s="6">
        <v>3</v>
      </c>
      <c r="B166" s="3" t="s">
        <v>63</v>
      </c>
      <c r="C166" s="14">
        <v>0</v>
      </c>
      <c r="D166" s="7">
        <f t="shared" si="10"/>
        <v>0</v>
      </c>
      <c r="E166" s="5"/>
    </row>
    <row r="167" spans="1:5" x14ac:dyDescent="0.25">
      <c r="A167" s="6">
        <v>1</v>
      </c>
      <c r="B167" s="3" t="s">
        <v>64</v>
      </c>
      <c r="C167" s="14">
        <v>0</v>
      </c>
      <c r="D167" s="7">
        <f t="shared" si="10"/>
        <v>0</v>
      </c>
      <c r="E167" s="5"/>
    </row>
    <row r="168" spans="1:5" x14ac:dyDescent="0.25">
      <c r="A168" s="6">
        <v>2</v>
      </c>
      <c r="B168" s="3" t="s">
        <v>65</v>
      </c>
      <c r="C168" s="14">
        <v>0</v>
      </c>
      <c r="D168" s="7">
        <f t="shared" si="10"/>
        <v>0</v>
      </c>
      <c r="E168" s="5"/>
    </row>
    <row r="169" spans="1:5" x14ac:dyDescent="0.25">
      <c r="A169" s="6">
        <v>1</v>
      </c>
      <c r="B169" s="3" t="s">
        <v>66</v>
      </c>
      <c r="C169" s="14">
        <v>0</v>
      </c>
      <c r="D169" s="7">
        <f t="shared" si="10"/>
        <v>0</v>
      </c>
      <c r="E169" s="5"/>
    </row>
    <row r="170" spans="1:5" x14ac:dyDescent="0.25">
      <c r="A170" s="6">
        <v>1</v>
      </c>
      <c r="B170" s="3" t="s">
        <v>67</v>
      </c>
      <c r="C170" s="14">
        <v>0</v>
      </c>
      <c r="D170" s="7">
        <f t="shared" si="10"/>
        <v>0</v>
      </c>
      <c r="E170" s="5"/>
    </row>
    <row r="171" spans="1:5" x14ac:dyDescent="0.25">
      <c r="A171" s="6">
        <v>1</v>
      </c>
      <c r="B171" s="3" t="s">
        <v>68</v>
      </c>
      <c r="C171" s="14">
        <v>0</v>
      </c>
      <c r="D171" s="7">
        <f t="shared" si="10"/>
        <v>0</v>
      </c>
      <c r="E171" s="5"/>
    </row>
    <row r="172" spans="1:5" ht="15.75" thickBot="1" x14ac:dyDescent="0.3">
      <c r="A172" s="8"/>
      <c r="B172" s="3"/>
      <c r="E172" s="5"/>
    </row>
    <row r="173" spans="1:5" ht="15.75" thickBot="1" x14ac:dyDescent="0.3">
      <c r="A173" s="4"/>
      <c r="B173" s="3" t="s">
        <v>69</v>
      </c>
      <c r="D173" s="31">
        <f>SUM(D163:D171)</f>
        <v>0</v>
      </c>
      <c r="E173" s="5"/>
    </row>
    <row r="174" spans="1:5" ht="15.75" thickBot="1" x14ac:dyDescent="0.3">
      <c r="A174" s="9"/>
      <c r="B174" s="10"/>
      <c r="C174" s="10"/>
      <c r="D174" s="10"/>
      <c r="E174" s="11"/>
    </row>
    <row r="175" spans="1:5" ht="15.75" thickBot="1" x14ac:dyDescent="0.3"/>
    <row r="176" spans="1:5" x14ac:dyDescent="0.25">
      <c r="A176" s="21"/>
      <c r="B176" s="24" t="str">
        <f xml:space="preserve"> A14</f>
        <v>Hund 10</v>
      </c>
      <c r="C176" s="22"/>
      <c r="D176" s="22"/>
      <c r="E176" s="23"/>
    </row>
    <row r="177" spans="1:5" ht="28.9" customHeight="1" x14ac:dyDescent="0.25">
      <c r="A177" s="25" t="s">
        <v>56</v>
      </c>
      <c r="B177" s="3" t="s">
        <v>57</v>
      </c>
      <c r="C177" s="1" t="s">
        <v>58</v>
      </c>
      <c r="D177" s="3" t="s">
        <v>59</v>
      </c>
      <c r="E177" s="5"/>
    </row>
    <row r="178" spans="1:5" x14ac:dyDescent="0.25">
      <c r="A178" s="4"/>
      <c r="E178" s="5"/>
    </row>
    <row r="179" spans="1:5" x14ac:dyDescent="0.25">
      <c r="A179" s="6">
        <v>1</v>
      </c>
      <c r="B179" s="3" t="s">
        <v>60</v>
      </c>
      <c r="C179" s="14">
        <v>0</v>
      </c>
      <c r="D179" s="7">
        <f t="shared" ref="D179:D187" si="11">SUMPRODUCT(A179,C179)</f>
        <v>0</v>
      </c>
      <c r="E179" s="5"/>
    </row>
    <row r="180" spans="1:5" x14ac:dyDescent="0.25">
      <c r="A180" s="6">
        <v>1</v>
      </c>
      <c r="B180" s="3" t="s">
        <v>61</v>
      </c>
      <c r="C180" s="14">
        <v>0</v>
      </c>
      <c r="D180" s="7">
        <f t="shared" si="11"/>
        <v>0</v>
      </c>
      <c r="E180" s="5"/>
    </row>
    <row r="181" spans="1:5" x14ac:dyDescent="0.25">
      <c r="A181" s="6">
        <v>1</v>
      </c>
      <c r="B181" s="3" t="s">
        <v>62</v>
      </c>
      <c r="C181" s="14">
        <v>0</v>
      </c>
      <c r="D181" s="7">
        <f t="shared" si="11"/>
        <v>0</v>
      </c>
      <c r="E181" s="5"/>
    </row>
    <row r="182" spans="1:5" x14ac:dyDescent="0.25">
      <c r="A182" s="6">
        <v>3</v>
      </c>
      <c r="B182" s="3" t="s">
        <v>63</v>
      </c>
      <c r="C182" s="14">
        <v>0</v>
      </c>
      <c r="D182" s="7">
        <f t="shared" si="11"/>
        <v>0</v>
      </c>
      <c r="E182" s="5"/>
    </row>
    <row r="183" spans="1:5" x14ac:dyDescent="0.25">
      <c r="A183" s="6">
        <v>1</v>
      </c>
      <c r="B183" s="3" t="s">
        <v>64</v>
      </c>
      <c r="C183" s="14">
        <v>0</v>
      </c>
      <c r="D183" s="7">
        <f t="shared" si="11"/>
        <v>0</v>
      </c>
      <c r="E183" s="5"/>
    </row>
    <row r="184" spans="1:5" x14ac:dyDescent="0.25">
      <c r="A184" s="6">
        <v>2</v>
      </c>
      <c r="B184" s="3" t="s">
        <v>65</v>
      </c>
      <c r="C184" s="14">
        <v>0</v>
      </c>
      <c r="D184" s="7">
        <f t="shared" si="11"/>
        <v>0</v>
      </c>
      <c r="E184" s="5"/>
    </row>
    <row r="185" spans="1:5" x14ac:dyDescent="0.25">
      <c r="A185" s="6">
        <v>1</v>
      </c>
      <c r="B185" s="3" t="s">
        <v>66</v>
      </c>
      <c r="C185" s="14">
        <v>0</v>
      </c>
      <c r="D185" s="7">
        <f t="shared" si="11"/>
        <v>0</v>
      </c>
      <c r="E185" s="5"/>
    </row>
    <row r="186" spans="1:5" x14ac:dyDescent="0.25">
      <c r="A186" s="6">
        <v>1</v>
      </c>
      <c r="B186" s="3" t="s">
        <v>67</v>
      </c>
      <c r="C186" s="14">
        <v>0</v>
      </c>
      <c r="D186" s="7">
        <f t="shared" si="11"/>
        <v>0</v>
      </c>
      <c r="E186" s="5"/>
    </row>
    <row r="187" spans="1:5" x14ac:dyDescent="0.25">
      <c r="A187" s="6">
        <v>1</v>
      </c>
      <c r="B187" s="3" t="s">
        <v>68</v>
      </c>
      <c r="C187" s="14">
        <v>0</v>
      </c>
      <c r="D187" s="7">
        <f t="shared" si="11"/>
        <v>0</v>
      </c>
      <c r="E187" s="5"/>
    </row>
    <row r="188" spans="1:5" ht="15.75" thickBot="1" x14ac:dyDescent="0.3">
      <c r="A188" s="8"/>
      <c r="B188" s="3"/>
      <c r="E188" s="5"/>
    </row>
    <row r="189" spans="1:5" ht="15.75" thickBot="1" x14ac:dyDescent="0.3">
      <c r="A189" s="4"/>
      <c r="B189" s="3" t="s">
        <v>69</v>
      </c>
      <c r="D189" s="31">
        <f>SUM(D179:D187)</f>
        <v>0</v>
      </c>
      <c r="E189" s="5"/>
    </row>
    <row r="190" spans="1:5" ht="15.75" thickBot="1" x14ac:dyDescent="0.3">
      <c r="A190" s="9"/>
      <c r="B190" s="10"/>
      <c r="C190" s="10"/>
      <c r="D190" s="10"/>
      <c r="E190" s="11"/>
    </row>
    <row r="191" spans="1:5" ht="15.75" thickBot="1" x14ac:dyDescent="0.3"/>
    <row r="192" spans="1:5" x14ac:dyDescent="0.25">
      <c r="A192" s="21"/>
      <c r="B192" s="24" t="str">
        <f xml:space="preserve"> A15</f>
        <v>Hund 11</v>
      </c>
      <c r="C192" s="22"/>
      <c r="D192" s="22"/>
      <c r="E192" s="23"/>
    </row>
    <row r="193" spans="1:5" ht="28.9" customHeight="1" x14ac:dyDescent="0.25">
      <c r="A193" s="25" t="s">
        <v>56</v>
      </c>
      <c r="B193" s="3" t="s">
        <v>57</v>
      </c>
      <c r="C193" s="1" t="s">
        <v>58</v>
      </c>
      <c r="D193" s="3" t="s">
        <v>59</v>
      </c>
      <c r="E193" s="5"/>
    </row>
    <row r="194" spans="1:5" x14ac:dyDescent="0.25">
      <c r="A194" s="4"/>
      <c r="E194" s="5"/>
    </row>
    <row r="195" spans="1:5" x14ac:dyDescent="0.25">
      <c r="A195" s="6">
        <v>1</v>
      </c>
      <c r="B195" s="3" t="s">
        <v>60</v>
      </c>
      <c r="C195" s="14">
        <v>0</v>
      </c>
      <c r="D195" s="7">
        <f t="shared" ref="D195:D203" si="12">SUMPRODUCT(A195,C195)</f>
        <v>0</v>
      </c>
      <c r="E195" s="5"/>
    </row>
    <row r="196" spans="1:5" x14ac:dyDescent="0.25">
      <c r="A196" s="6">
        <v>1</v>
      </c>
      <c r="B196" s="3" t="s">
        <v>61</v>
      </c>
      <c r="C196" s="14">
        <v>0</v>
      </c>
      <c r="D196" s="7">
        <f t="shared" si="12"/>
        <v>0</v>
      </c>
      <c r="E196" s="5"/>
    </row>
    <row r="197" spans="1:5" x14ac:dyDescent="0.25">
      <c r="A197" s="6">
        <v>1</v>
      </c>
      <c r="B197" s="3" t="s">
        <v>62</v>
      </c>
      <c r="C197" s="14">
        <v>0</v>
      </c>
      <c r="D197" s="7">
        <f t="shared" si="12"/>
        <v>0</v>
      </c>
      <c r="E197" s="5"/>
    </row>
    <row r="198" spans="1:5" x14ac:dyDescent="0.25">
      <c r="A198" s="6">
        <v>3</v>
      </c>
      <c r="B198" s="3" t="s">
        <v>63</v>
      </c>
      <c r="C198" s="14">
        <v>0</v>
      </c>
      <c r="D198" s="7">
        <f t="shared" si="12"/>
        <v>0</v>
      </c>
      <c r="E198" s="5"/>
    </row>
    <row r="199" spans="1:5" x14ac:dyDescent="0.25">
      <c r="A199" s="6">
        <v>1</v>
      </c>
      <c r="B199" s="3" t="s">
        <v>64</v>
      </c>
      <c r="C199" s="14">
        <v>0</v>
      </c>
      <c r="D199" s="7">
        <f t="shared" si="12"/>
        <v>0</v>
      </c>
      <c r="E199" s="5"/>
    </row>
    <row r="200" spans="1:5" x14ac:dyDescent="0.25">
      <c r="A200" s="6">
        <v>2</v>
      </c>
      <c r="B200" s="3" t="s">
        <v>65</v>
      </c>
      <c r="C200" s="14">
        <v>0</v>
      </c>
      <c r="D200" s="7">
        <f t="shared" si="12"/>
        <v>0</v>
      </c>
      <c r="E200" s="5"/>
    </row>
    <row r="201" spans="1:5" x14ac:dyDescent="0.25">
      <c r="A201" s="6">
        <v>1</v>
      </c>
      <c r="B201" s="3" t="s">
        <v>66</v>
      </c>
      <c r="C201" s="14">
        <v>0</v>
      </c>
      <c r="D201" s="7">
        <f t="shared" si="12"/>
        <v>0</v>
      </c>
      <c r="E201" s="5"/>
    </row>
    <row r="202" spans="1:5" x14ac:dyDescent="0.25">
      <c r="A202" s="6">
        <v>1</v>
      </c>
      <c r="B202" s="3" t="s">
        <v>67</v>
      </c>
      <c r="C202" s="14">
        <v>0</v>
      </c>
      <c r="D202" s="7">
        <f t="shared" si="12"/>
        <v>0</v>
      </c>
      <c r="E202" s="5"/>
    </row>
    <row r="203" spans="1:5" x14ac:dyDescent="0.25">
      <c r="A203" s="6">
        <v>1</v>
      </c>
      <c r="B203" s="3" t="s">
        <v>68</v>
      </c>
      <c r="C203" s="14">
        <v>0</v>
      </c>
      <c r="D203" s="7">
        <f t="shared" si="12"/>
        <v>0</v>
      </c>
      <c r="E203" s="5"/>
    </row>
    <row r="204" spans="1:5" ht="15.75" thickBot="1" x14ac:dyDescent="0.3">
      <c r="A204" s="8"/>
      <c r="B204" s="3"/>
      <c r="E204" s="5"/>
    </row>
    <row r="205" spans="1:5" ht="15.75" thickBot="1" x14ac:dyDescent="0.3">
      <c r="A205" s="4"/>
      <c r="B205" s="3" t="s">
        <v>69</v>
      </c>
      <c r="D205" s="31">
        <f>SUM(D195:D203)</f>
        <v>0</v>
      </c>
      <c r="E205" s="5"/>
    </row>
    <row r="206" spans="1:5" ht="15.75" thickBot="1" x14ac:dyDescent="0.3">
      <c r="A206" s="9"/>
      <c r="B206" s="10"/>
      <c r="C206" s="10"/>
      <c r="D206" s="10"/>
      <c r="E206" s="11"/>
    </row>
    <row r="207" spans="1:5" ht="15.75" thickBot="1" x14ac:dyDescent="0.3"/>
    <row r="208" spans="1:5" x14ac:dyDescent="0.25">
      <c r="A208" s="21"/>
      <c r="B208" s="24" t="str">
        <f xml:space="preserve"> A16</f>
        <v>Hund 12</v>
      </c>
      <c r="C208" s="22"/>
      <c r="D208" s="22"/>
      <c r="E208" s="23"/>
    </row>
    <row r="209" spans="1:5" ht="30" x14ac:dyDescent="0.25">
      <c r="A209" s="25" t="s">
        <v>56</v>
      </c>
      <c r="B209" s="3" t="s">
        <v>57</v>
      </c>
      <c r="C209" s="1" t="s">
        <v>58</v>
      </c>
      <c r="D209" s="3" t="s">
        <v>59</v>
      </c>
      <c r="E209" s="5"/>
    </row>
    <row r="210" spans="1:5" x14ac:dyDescent="0.25">
      <c r="A210" s="4"/>
      <c r="E210" s="5"/>
    </row>
    <row r="211" spans="1:5" x14ac:dyDescent="0.25">
      <c r="A211" s="6">
        <v>1</v>
      </c>
      <c r="B211" s="3" t="s">
        <v>60</v>
      </c>
      <c r="C211" s="14">
        <v>0</v>
      </c>
      <c r="D211" s="7">
        <f t="shared" ref="D211:D219" si="13">SUMPRODUCT(A211,C211)</f>
        <v>0</v>
      </c>
      <c r="E211" s="5"/>
    </row>
    <row r="212" spans="1:5" x14ac:dyDescent="0.25">
      <c r="A212" s="6">
        <v>1</v>
      </c>
      <c r="B212" s="3" t="s">
        <v>61</v>
      </c>
      <c r="C212" s="14">
        <v>0</v>
      </c>
      <c r="D212" s="7">
        <f t="shared" si="13"/>
        <v>0</v>
      </c>
      <c r="E212" s="5"/>
    </row>
    <row r="213" spans="1:5" x14ac:dyDescent="0.25">
      <c r="A213" s="6">
        <v>1</v>
      </c>
      <c r="B213" s="3" t="s">
        <v>62</v>
      </c>
      <c r="C213" s="14">
        <v>0</v>
      </c>
      <c r="D213" s="7">
        <f t="shared" si="13"/>
        <v>0</v>
      </c>
      <c r="E213" s="5"/>
    </row>
    <row r="214" spans="1:5" x14ac:dyDescent="0.25">
      <c r="A214" s="6">
        <v>3</v>
      </c>
      <c r="B214" s="3" t="s">
        <v>63</v>
      </c>
      <c r="C214" s="14">
        <v>0</v>
      </c>
      <c r="D214" s="7">
        <f t="shared" si="13"/>
        <v>0</v>
      </c>
      <c r="E214" s="5"/>
    </row>
    <row r="215" spans="1:5" x14ac:dyDescent="0.25">
      <c r="A215" s="6">
        <v>1</v>
      </c>
      <c r="B215" s="3" t="s">
        <v>64</v>
      </c>
      <c r="C215" s="14">
        <v>0</v>
      </c>
      <c r="D215" s="7">
        <f t="shared" si="13"/>
        <v>0</v>
      </c>
      <c r="E215" s="5"/>
    </row>
    <row r="216" spans="1:5" x14ac:dyDescent="0.25">
      <c r="A216" s="6">
        <v>2</v>
      </c>
      <c r="B216" s="3" t="s">
        <v>65</v>
      </c>
      <c r="C216" s="14">
        <v>0</v>
      </c>
      <c r="D216" s="7">
        <f t="shared" si="13"/>
        <v>0</v>
      </c>
      <c r="E216" s="5"/>
    </row>
    <row r="217" spans="1:5" x14ac:dyDescent="0.25">
      <c r="A217" s="6">
        <v>1</v>
      </c>
      <c r="B217" s="3" t="s">
        <v>66</v>
      </c>
      <c r="C217" s="14">
        <v>0</v>
      </c>
      <c r="D217" s="7">
        <f t="shared" si="13"/>
        <v>0</v>
      </c>
      <c r="E217" s="5"/>
    </row>
    <row r="218" spans="1:5" x14ac:dyDescent="0.25">
      <c r="A218" s="6">
        <v>1</v>
      </c>
      <c r="B218" s="3" t="s">
        <v>67</v>
      </c>
      <c r="C218" s="14">
        <v>0</v>
      </c>
      <c r="D218" s="7">
        <f t="shared" si="13"/>
        <v>0</v>
      </c>
      <c r="E218" s="5"/>
    </row>
    <row r="219" spans="1:5" x14ac:dyDescent="0.25">
      <c r="A219" s="6">
        <v>1</v>
      </c>
      <c r="B219" s="3" t="s">
        <v>68</v>
      </c>
      <c r="C219" s="14">
        <v>0</v>
      </c>
      <c r="D219" s="7">
        <f t="shared" si="13"/>
        <v>0</v>
      </c>
      <c r="E219" s="5"/>
    </row>
    <row r="220" spans="1:5" ht="15.75" thickBot="1" x14ac:dyDescent="0.3">
      <c r="A220" s="8"/>
      <c r="B220" s="3"/>
      <c r="E220" s="5"/>
    </row>
    <row r="221" spans="1:5" ht="15.75" thickBot="1" x14ac:dyDescent="0.3">
      <c r="A221" s="4"/>
      <c r="B221" s="3" t="s">
        <v>69</v>
      </c>
      <c r="D221" s="31">
        <f>SUM(D211:D219)</f>
        <v>0</v>
      </c>
      <c r="E221" s="5"/>
    </row>
    <row r="222" spans="1:5" ht="15.75" thickBot="1" x14ac:dyDescent="0.3">
      <c r="A222" s="9"/>
      <c r="B222" s="10"/>
      <c r="C222" s="10"/>
      <c r="D222" s="10"/>
      <c r="E222" s="11"/>
    </row>
    <row r="223" spans="1:5" ht="15.75" thickBot="1" x14ac:dyDescent="0.3"/>
    <row r="224" spans="1:5" x14ac:dyDescent="0.25">
      <c r="A224" s="21"/>
      <c r="B224" s="24" t="str">
        <f xml:space="preserve"> A17</f>
        <v>Hund 13</v>
      </c>
      <c r="C224" s="22"/>
      <c r="D224" s="22"/>
      <c r="E224" s="23"/>
    </row>
    <row r="225" spans="1:5" ht="30" x14ac:dyDescent="0.25">
      <c r="A225" s="25" t="s">
        <v>56</v>
      </c>
      <c r="B225" s="3" t="s">
        <v>57</v>
      </c>
      <c r="C225" s="1" t="s">
        <v>58</v>
      </c>
      <c r="D225" s="3" t="s">
        <v>59</v>
      </c>
      <c r="E225" s="5"/>
    </row>
    <row r="226" spans="1:5" x14ac:dyDescent="0.25">
      <c r="A226" s="4"/>
      <c r="E226" s="5"/>
    </row>
    <row r="227" spans="1:5" x14ac:dyDescent="0.25">
      <c r="A227" s="6">
        <v>1</v>
      </c>
      <c r="B227" s="3" t="s">
        <v>60</v>
      </c>
      <c r="C227" s="14">
        <v>0</v>
      </c>
      <c r="D227" s="7">
        <f t="shared" ref="D227:D235" si="14">SUMPRODUCT(A227,C227)</f>
        <v>0</v>
      </c>
      <c r="E227" s="5"/>
    </row>
    <row r="228" spans="1:5" x14ac:dyDescent="0.25">
      <c r="A228" s="6">
        <v>1</v>
      </c>
      <c r="B228" s="3" t="s">
        <v>61</v>
      </c>
      <c r="C228" s="14">
        <v>0</v>
      </c>
      <c r="D228" s="7">
        <f t="shared" si="14"/>
        <v>0</v>
      </c>
      <c r="E228" s="5"/>
    </row>
    <row r="229" spans="1:5" x14ac:dyDescent="0.25">
      <c r="A229" s="6">
        <v>1</v>
      </c>
      <c r="B229" s="3" t="s">
        <v>62</v>
      </c>
      <c r="C229" s="14">
        <v>0</v>
      </c>
      <c r="D229" s="7">
        <f t="shared" si="14"/>
        <v>0</v>
      </c>
      <c r="E229" s="5"/>
    </row>
    <row r="230" spans="1:5" x14ac:dyDescent="0.25">
      <c r="A230" s="6">
        <v>3</v>
      </c>
      <c r="B230" s="3" t="s">
        <v>63</v>
      </c>
      <c r="C230" s="14">
        <v>0</v>
      </c>
      <c r="D230" s="7">
        <f t="shared" si="14"/>
        <v>0</v>
      </c>
      <c r="E230" s="5"/>
    </row>
    <row r="231" spans="1:5" x14ac:dyDescent="0.25">
      <c r="A231" s="6">
        <v>1</v>
      </c>
      <c r="B231" s="3" t="s">
        <v>64</v>
      </c>
      <c r="C231" s="14">
        <v>0</v>
      </c>
      <c r="D231" s="7">
        <f t="shared" si="14"/>
        <v>0</v>
      </c>
      <c r="E231" s="5"/>
    </row>
    <row r="232" spans="1:5" x14ac:dyDescent="0.25">
      <c r="A232" s="6">
        <v>2</v>
      </c>
      <c r="B232" s="3" t="s">
        <v>65</v>
      </c>
      <c r="C232" s="14">
        <v>0</v>
      </c>
      <c r="D232" s="7">
        <f t="shared" si="14"/>
        <v>0</v>
      </c>
      <c r="E232" s="5"/>
    </row>
    <row r="233" spans="1:5" x14ac:dyDescent="0.25">
      <c r="A233" s="6">
        <v>1</v>
      </c>
      <c r="B233" s="3" t="s">
        <v>66</v>
      </c>
      <c r="C233" s="14">
        <v>0</v>
      </c>
      <c r="D233" s="7">
        <f t="shared" si="14"/>
        <v>0</v>
      </c>
      <c r="E233" s="5"/>
    </row>
    <row r="234" spans="1:5" x14ac:dyDescent="0.25">
      <c r="A234" s="6">
        <v>1</v>
      </c>
      <c r="B234" s="3" t="s">
        <v>67</v>
      </c>
      <c r="C234" s="14">
        <v>0</v>
      </c>
      <c r="D234" s="7">
        <f t="shared" si="14"/>
        <v>0</v>
      </c>
      <c r="E234" s="5"/>
    </row>
    <row r="235" spans="1:5" x14ac:dyDescent="0.25">
      <c r="A235" s="6">
        <v>1</v>
      </c>
      <c r="B235" s="3" t="s">
        <v>68</v>
      </c>
      <c r="C235" s="14">
        <v>0</v>
      </c>
      <c r="D235" s="7">
        <f t="shared" si="14"/>
        <v>0</v>
      </c>
      <c r="E235" s="5"/>
    </row>
    <row r="236" spans="1:5" ht="15.75" thickBot="1" x14ac:dyDescent="0.3">
      <c r="A236" s="8"/>
      <c r="B236" s="3"/>
      <c r="E236" s="5"/>
    </row>
    <row r="237" spans="1:5" ht="15.75" thickBot="1" x14ac:dyDescent="0.3">
      <c r="A237" s="4"/>
      <c r="B237" s="3" t="s">
        <v>69</v>
      </c>
      <c r="D237" s="31">
        <f>SUM(D227:D235)</f>
        <v>0</v>
      </c>
      <c r="E237" s="5"/>
    </row>
    <row r="238" spans="1:5" ht="15.75" thickBot="1" x14ac:dyDescent="0.3">
      <c r="A238" s="9"/>
      <c r="B238" s="10"/>
      <c r="C238" s="10"/>
      <c r="D238" s="10"/>
      <c r="E238" s="11"/>
    </row>
    <row r="239" spans="1:5" ht="15.75" thickBot="1" x14ac:dyDescent="0.3"/>
    <row r="240" spans="1:5" x14ac:dyDescent="0.25">
      <c r="A240" s="21"/>
      <c r="B240" s="24" t="str">
        <f xml:space="preserve"> A18</f>
        <v>Hund 14</v>
      </c>
      <c r="C240" s="22"/>
      <c r="D240" s="22"/>
      <c r="E240" s="23"/>
    </row>
    <row r="241" spans="1:5" ht="30" x14ac:dyDescent="0.25">
      <c r="A241" s="25" t="s">
        <v>56</v>
      </c>
      <c r="B241" s="3" t="s">
        <v>57</v>
      </c>
      <c r="C241" s="1" t="s">
        <v>58</v>
      </c>
      <c r="D241" s="3" t="s">
        <v>59</v>
      </c>
      <c r="E241" s="5"/>
    </row>
    <row r="242" spans="1:5" x14ac:dyDescent="0.25">
      <c r="A242" s="4"/>
      <c r="E242" s="5"/>
    </row>
    <row r="243" spans="1:5" x14ac:dyDescent="0.25">
      <c r="A243" s="6">
        <v>1</v>
      </c>
      <c r="B243" s="3" t="s">
        <v>60</v>
      </c>
      <c r="C243" s="14">
        <v>0</v>
      </c>
      <c r="D243" s="7">
        <f t="shared" ref="D243:D251" si="15">SUMPRODUCT(A243,C243)</f>
        <v>0</v>
      </c>
      <c r="E243" s="5"/>
    </row>
    <row r="244" spans="1:5" x14ac:dyDescent="0.25">
      <c r="A244" s="6">
        <v>1</v>
      </c>
      <c r="B244" s="3" t="s">
        <v>61</v>
      </c>
      <c r="C244" s="14">
        <v>0</v>
      </c>
      <c r="D244" s="7">
        <f t="shared" si="15"/>
        <v>0</v>
      </c>
      <c r="E244" s="5"/>
    </row>
    <row r="245" spans="1:5" x14ac:dyDescent="0.25">
      <c r="A245" s="6">
        <v>1</v>
      </c>
      <c r="B245" s="3" t="s">
        <v>62</v>
      </c>
      <c r="C245" s="14">
        <v>0</v>
      </c>
      <c r="D245" s="7">
        <f t="shared" si="15"/>
        <v>0</v>
      </c>
      <c r="E245" s="5"/>
    </row>
    <row r="246" spans="1:5" x14ac:dyDescent="0.25">
      <c r="A246" s="6">
        <v>3</v>
      </c>
      <c r="B246" s="3" t="s">
        <v>63</v>
      </c>
      <c r="C246" s="14">
        <v>0</v>
      </c>
      <c r="D246" s="7">
        <f t="shared" si="15"/>
        <v>0</v>
      </c>
      <c r="E246" s="5"/>
    </row>
    <row r="247" spans="1:5" x14ac:dyDescent="0.25">
      <c r="A247" s="6">
        <v>1</v>
      </c>
      <c r="B247" s="3" t="s">
        <v>64</v>
      </c>
      <c r="C247" s="14">
        <v>0</v>
      </c>
      <c r="D247" s="7">
        <f t="shared" si="15"/>
        <v>0</v>
      </c>
      <c r="E247" s="5"/>
    </row>
    <row r="248" spans="1:5" x14ac:dyDescent="0.25">
      <c r="A248" s="6">
        <v>2</v>
      </c>
      <c r="B248" s="3" t="s">
        <v>65</v>
      </c>
      <c r="C248" s="14">
        <v>0</v>
      </c>
      <c r="D248" s="7">
        <f t="shared" si="15"/>
        <v>0</v>
      </c>
      <c r="E248" s="5"/>
    </row>
    <row r="249" spans="1:5" x14ac:dyDescent="0.25">
      <c r="A249" s="6">
        <v>1</v>
      </c>
      <c r="B249" s="3" t="s">
        <v>66</v>
      </c>
      <c r="C249" s="14">
        <v>0</v>
      </c>
      <c r="D249" s="7">
        <f t="shared" si="15"/>
        <v>0</v>
      </c>
      <c r="E249" s="5"/>
    </row>
    <row r="250" spans="1:5" x14ac:dyDescent="0.25">
      <c r="A250" s="6">
        <v>1</v>
      </c>
      <c r="B250" s="3" t="s">
        <v>67</v>
      </c>
      <c r="C250" s="14">
        <v>0</v>
      </c>
      <c r="D250" s="7">
        <f t="shared" si="15"/>
        <v>0</v>
      </c>
      <c r="E250" s="5"/>
    </row>
    <row r="251" spans="1:5" x14ac:dyDescent="0.25">
      <c r="A251" s="6">
        <v>1</v>
      </c>
      <c r="B251" s="3" t="s">
        <v>68</v>
      </c>
      <c r="C251" s="14">
        <v>0</v>
      </c>
      <c r="D251" s="7">
        <f t="shared" si="15"/>
        <v>0</v>
      </c>
      <c r="E251" s="5"/>
    </row>
    <row r="252" spans="1:5" ht="15.75" thickBot="1" x14ac:dyDescent="0.3">
      <c r="A252" s="8"/>
      <c r="B252" s="3"/>
      <c r="E252" s="5"/>
    </row>
    <row r="253" spans="1:5" ht="15.75" thickBot="1" x14ac:dyDescent="0.3">
      <c r="A253" s="4"/>
      <c r="B253" s="3" t="s">
        <v>69</v>
      </c>
      <c r="D253" s="31">
        <f>SUM(D243:D251)</f>
        <v>0</v>
      </c>
      <c r="E253" s="5"/>
    </row>
    <row r="254" spans="1:5" ht="15.75" thickBot="1" x14ac:dyDescent="0.3">
      <c r="A254" s="9"/>
      <c r="B254" s="10"/>
      <c r="C254" s="10"/>
      <c r="D254" s="10"/>
      <c r="E254" s="11"/>
    </row>
    <row r="255" spans="1:5" ht="15.75" thickBot="1" x14ac:dyDescent="0.3"/>
    <row r="256" spans="1:5" x14ac:dyDescent="0.25">
      <c r="A256" s="21"/>
      <c r="B256" s="24" t="str">
        <f xml:space="preserve"> A19</f>
        <v>Hund 15</v>
      </c>
      <c r="C256" s="22"/>
      <c r="D256" s="22"/>
      <c r="E256" s="23"/>
    </row>
    <row r="257" spans="1:5" ht="30" x14ac:dyDescent="0.25">
      <c r="A257" s="25" t="s">
        <v>56</v>
      </c>
      <c r="B257" s="3" t="s">
        <v>57</v>
      </c>
      <c r="C257" s="1" t="s">
        <v>58</v>
      </c>
      <c r="D257" s="3" t="s">
        <v>59</v>
      </c>
      <c r="E257" s="5"/>
    </row>
    <row r="258" spans="1:5" x14ac:dyDescent="0.25">
      <c r="A258" s="4"/>
      <c r="E258" s="5"/>
    </row>
    <row r="259" spans="1:5" x14ac:dyDescent="0.25">
      <c r="A259" s="6">
        <v>1</v>
      </c>
      <c r="B259" s="3" t="s">
        <v>60</v>
      </c>
      <c r="C259" s="14">
        <v>0</v>
      </c>
      <c r="D259" s="7">
        <f t="shared" ref="D259:D267" si="16">SUMPRODUCT(A259,C259)</f>
        <v>0</v>
      </c>
      <c r="E259" s="5"/>
    </row>
    <row r="260" spans="1:5" x14ac:dyDescent="0.25">
      <c r="A260" s="6">
        <v>1</v>
      </c>
      <c r="B260" s="3" t="s">
        <v>61</v>
      </c>
      <c r="C260" s="14">
        <v>0</v>
      </c>
      <c r="D260" s="7">
        <f t="shared" si="16"/>
        <v>0</v>
      </c>
      <c r="E260" s="5"/>
    </row>
    <row r="261" spans="1:5" x14ac:dyDescent="0.25">
      <c r="A261" s="6">
        <v>1</v>
      </c>
      <c r="B261" s="3" t="s">
        <v>62</v>
      </c>
      <c r="C261" s="14">
        <v>0</v>
      </c>
      <c r="D261" s="7">
        <f t="shared" si="16"/>
        <v>0</v>
      </c>
      <c r="E261" s="5"/>
    </row>
    <row r="262" spans="1:5" x14ac:dyDescent="0.25">
      <c r="A262" s="6">
        <v>3</v>
      </c>
      <c r="B262" s="3" t="s">
        <v>63</v>
      </c>
      <c r="C262" s="14">
        <v>0</v>
      </c>
      <c r="D262" s="7">
        <f t="shared" si="16"/>
        <v>0</v>
      </c>
      <c r="E262" s="5"/>
    </row>
    <row r="263" spans="1:5" x14ac:dyDescent="0.25">
      <c r="A263" s="6">
        <v>1</v>
      </c>
      <c r="B263" s="3" t="s">
        <v>64</v>
      </c>
      <c r="C263" s="14">
        <v>0</v>
      </c>
      <c r="D263" s="7">
        <f t="shared" si="16"/>
        <v>0</v>
      </c>
      <c r="E263" s="5"/>
    </row>
    <row r="264" spans="1:5" x14ac:dyDescent="0.25">
      <c r="A264" s="6">
        <v>2</v>
      </c>
      <c r="B264" s="3" t="s">
        <v>65</v>
      </c>
      <c r="C264" s="14">
        <v>0</v>
      </c>
      <c r="D264" s="7">
        <f t="shared" si="16"/>
        <v>0</v>
      </c>
      <c r="E264" s="5"/>
    </row>
    <row r="265" spans="1:5" x14ac:dyDescent="0.25">
      <c r="A265" s="6">
        <v>1</v>
      </c>
      <c r="B265" s="3" t="s">
        <v>66</v>
      </c>
      <c r="C265" s="14">
        <v>0</v>
      </c>
      <c r="D265" s="7">
        <f t="shared" si="16"/>
        <v>0</v>
      </c>
      <c r="E265" s="5"/>
    </row>
    <row r="266" spans="1:5" x14ac:dyDescent="0.25">
      <c r="A266" s="6">
        <v>1</v>
      </c>
      <c r="B266" s="3" t="s">
        <v>67</v>
      </c>
      <c r="C266" s="14">
        <v>0</v>
      </c>
      <c r="D266" s="7">
        <f t="shared" si="16"/>
        <v>0</v>
      </c>
      <c r="E266" s="5"/>
    </row>
    <row r="267" spans="1:5" x14ac:dyDescent="0.25">
      <c r="A267" s="6">
        <v>1</v>
      </c>
      <c r="B267" s="3" t="s">
        <v>68</v>
      </c>
      <c r="C267" s="14">
        <v>0</v>
      </c>
      <c r="D267" s="7">
        <f t="shared" si="16"/>
        <v>0</v>
      </c>
      <c r="E267" s="5"/>
    </row>
    <row r="268" spans="1:5" ht="15.75" thickBot="1" x14ac:dyDescent="0.3">
      <c r="A268" s="8"/>
      <c r="B268" s="3"/>
      <c r="E268" s="5"/>
    </row>
    <row r="269" spans="1:5" ht="15.75" thickBot="1" x14ac:dyDescent="0.3">
      <c r="A269" s="4"/>
      <c r="B269" s="3" t="s">
        <v>69</v>
      </c>
      <c r="D269" s="31">
        <f>SUM(D259:D267)</f>
        <v>0</v>
      </c>
      <c r="E269" s="5"/>
    </row>
    <row r="270" spans="1:5" ht="15.75" thickBot="1" x14ac:dyDescent="0.3">
      <c r="A270" s="9"/>
      <c r="B270" s="10"/>
      <c r="C270" s="10"/>
      <c r="D270" s="10"/>
      <c r="E270" s="11"/>
    </row>
  </sheetData>
  <mergeCells count="1">
    <mergeCell ref="K23:K25"/>
  </mergeCells>
  <phoneticPr fontId="0" type="noConversion"/>
  <pageMargins left="0.27559055118110237" right="0.27559055118110237" top="0.55118110236220474" bottom="0.74803149606299213"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Regler</vt:lpstr>
      <vt:lpstr>Vinstlista DreverSM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Ronny Westin</dc:creator>
  <cp:keywords/>
  <dc:description/>
  <cp:lastModifiedBy>Jonsson, Charlott</cp:lastModifiedBy>
  <cp:revision/>
  <dcterms:created xsi:type="dcterms:W3CDTF">2017-10-11T18:24:15Z</dcterms:created>
  <dcterms:modified xsi:type="dcterms:W3CDTF">2025-01-29T19:41:55Z</dcterms:modified>
  <cp:category/>
  <cp:contentStatus/>
</cp:coreProperties>
</file>